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" sheetId="1" r:id="rId1"/>
  </sheets>
  <definedNames>
    <definedName name="_xlnm.Print_Area" localSheetId="0">'Meldunek kwartalny'!$A$1:$T$63</definedName>
  </definedNames>
  <calcPr fullCalcOnLoad="1"/>
</workbook>
</file>

<file path=xl/sharedStrings.xml><?xml version="1.0" encoding="utf-8"?>
<sst xmlns="http://schemas.openxmlformats.org/spreadsheetml/2006/main" count="129" uniqueCount="123">
  <si>
    <t>Poświętne</t>
  </si>
  <si>
    <t>miasto n. p. powiatu Białystok</t>
  </si>
  <si>
    <t>200201</t>
  </si>
  <si>
    <t>Choroszcz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</si>
  <si>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</si>
  <si>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</si>
  <si>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</si>
  <si>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</si>
  <si>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</si>
  <si>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</si>
  <si>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</si>
  <si>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</si>
  <si>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</si>
  <si>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</si>
  <si>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</si>
  <si>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</si>
  <si>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</si>
  <si>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</si>
  <si>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</si>
  <si>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</si>
  <si>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</si>
  <si>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</si>
  <si>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</si>
  <si>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</si>
  <si>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</si>
  <si>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</si>
  <si>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</si>
  <si>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</si>
  <si>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</si>
  <si>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</si>
  <si>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</si>
  <si>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Bielsk Podlaski</t>
  </si>
  <si>
    <t>200302</t>
  </si>
  <si>
    <t>Brańsk</t>
  </si>
  <si>
    <t>200303</t>
  </si>
  <si>
    <t>Bielsk Podlaski gm.</t>
  </si>
  <si>
    <t>Boćki</t>
  </si>
  <si>
    <t>200305</t>
  </si>
  <si>
    <t>Brańsk gm.</t>
  </si>
  <si>
    <t>Orla</t>
  </si>
  <si>
    <t>200307</t>
  </si>
  <si>
    <t>Rudka</t>
  </si>
  <si>
    <t>200308</t>
  </si>
  <si>
    <t>Wyszki</t>
  </si>
  <si>
    <t>200501</t>
  </si>
  <si>
    <t>Hajnówka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</si>
  <si>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</si>
  <si>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</si>
  <si>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</si>
  <si>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</si>
  <si>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</si>
  <si>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</si>
  <si>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</si>
  <si>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</si>
  <si>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</si>
  <si>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Hajnówka gm.</t>
  </si>
  <si>
    <t>200507</t>
  </si>
  <si>
    <t>Kleszczele</t>
  </si>
  <si>
    <t>200508</t>
  </si>
  <si>
    <t>Narew</t>
  </si>
  <si>
    <t>200509</t>
  </si>
  <si>
    <t>Narewka</t>
  </si>
  <si>
    <t>200801</t>
  </si>
  <si>
    <t>Goniądz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</si>
  <si>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</si>
  <si>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</si>
  <si>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</si>
  <si>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</si>
  <si>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</si>
  <si>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</si>
  <si>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</si>
  <si>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</si>
  <si>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</si>
  <si>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</si>
  <si>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</si>
  <si>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</si>
  <si>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201001</t>
  </si>
  <si>
    <t>Siemiatycze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</si>
  <si>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</si>
  <si>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</si>
  <si>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</si>
  <si>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</si>
  <si>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</si>
  <si>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</si>
  <si>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</si>
  <si>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</si>
  <si>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</si>
  <si>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</si>
  <si>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</si>
  <si>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</si>
  <si>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</si>
  <si>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</si>
  <si>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</si>
  <si>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Siemiatycze gm.</t>
  </si>
  <si>
    <t>206101</t>
  </si>
  <si>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</si>
  <si>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</si>
  <si>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</si>
  <si>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</si>
  <si>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</si>
  <si>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</si>
  <si>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</si>
  <si>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</si>
  <si>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</si>
  <si>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</si>
  <si>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</si>
  <si>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</si>
  <si>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</si>
  <si>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</si>
  <si>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</si>
  <si>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</si>
  <si>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</si>
  <si>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</si>
  <si>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</si>
  <si>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Delegatura w Białymstoku</t>
  </si>
  <si>
    <t>powiat białostocki</t>
  </si>
  <si>
    <t>powiat bielski</t>
  </si>
  <si>
    <t>powiat hajnowski</t>
  </si>
  <si>
    <t>powiat moniecki</t>
  </si>
  <si>
    <t>powiat siemiatycki</t>
  </si>
  <si>
    <t>Ogółem</t>
  </si>
  <si>
    <t>stan rejestru na 31.12.2009 r.</t>
  </si>
  <si>
    <t>Na podstawie meldunków z gmin sporządził: Dariusz Kulesza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</si>
</sst>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5" fillId="4" borderId="1" xfId="0" applyFont="1" applyFill="1" applyBorder="1" applyAlignment="1" applyProtection="1">
      <alignment horizontal="left" vertical="center" wrapText="1"/>
      <protection/>
    </xf>
    <xf numFmtId="0" fontId="5" fillId="4" borderId="1" xfId="0" applyFont="1" applyFill="1" applyBorder="1" applyAlignment="1" applyProtection="1">
      <alignment horizontal="right" vertical="center" wrapText="1"/>
      <protection/>
    </xf>
    <xf numFmtId="0" fontId="5" fillId="4" borderId="1" xfId="0" applyFont="1" applyFill="1" applyBorder="1" applyAlignment="1" applyProtection="1">
      <alignment horizontal="right" vertical="center"/>
      <protection/>
    </xf>
    <xf numFmtId="0" fontId="5" fillId="5" borderId="1" xfId="0" applyFont="1" applyFill="1" applyBorder="1" applyAlignment="1" applyProtection="1">
      <alignment horizontal="right" vertical="center" wrapText="1"/>
      <protection/>
    </xf>
    <xf numFmtId="0" fontId="5" fillId="5" borderId="1" xfId="0" applyFont="1" applyFill="1" applyBorder="1" applyAlignment="1" applyProtection="1">
      <alignment horizontal="right" vertical="center"/>
      <protection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6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6" xfId="0" applyFont="1" applyBorder="1" applyAlignment="1" applyProtection="1">
      <alignment horizontal="center" vertical="center"/>
      <protection/>
    </xf>
    <xf numFmtId="0" fontId="2" fillId="3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6" borderId="6" xfId="0" applyFont="1" applyBorder="1" applyAlignment="1" applyProtection="1">
      <alignment horizontal="center" vertical="center" wrapText="1"/>
      <protection/>
    </xf>
    <xf numFmtId="0" fontId="2" fillId="6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workbookViewId="0" topLeftCell="A1">
      <selection activeCell="I26" sqref="I26"/>
    </sheetView>
  </sheetViews>
  <sheetFormatPr defaultColWidth="9.140625" defaultRowHeight="12.75"/>
  <cols>
    <col min="1" max="1" width="9.57421875" style="0" bestFit="1" customWidth="1"/>
    <col min="2" max="2" width="28.71093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t="s">
        <v>114</v>
      </c>
      <c r="R1" s="21" t="s">
        <v>121</v>
      </c>
      <c r="S1" s="21"/>
      <c r="T1" s="21"/>
    </row>
    <row r="3" ht="13.5" thickBot="1"/>
    <row r="4" spans="1:20" ht="12.75">
      <c r="A4" s="29" t="s">
        <v>95</v>
      </c>
      <c r="B4" s="32" t="s">
        <v>96</v>
      </c>
      <c r="C4" s="32" t="s">
        <v>97</v>
      </c>
      <c r="D4" s="32" t="s">
        <v>98</v>
      </c>
      <c r="E4" s="32"/>
      <c r="F4" s="32"/>
      <c r="G4" s="32"/>
      <c r="H4" s="22" t="s">
        <v>99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ht="12.75">
      <c r="A5" s="30"/>
      <c r="B5" s="33"/>
      <c r="C5" s="33"/>
      <c r="D5" s="35" t="s">
        <v>100</v>
      </c>
      <c r="E5" s="37" t="s">
        <v>101</v>
      </c>
      <c r="F5" s="37" t="s">
        <v>102</v>
      </c>
      <c r="G5" s="39" t="s">
        <v>103</v>
      </c>
      <c r="H5" s="24" t="s">
        <v>104</v>
      </c>
      <c r="I5" s="24"/>
      <c r="J5" s="24"/>
      <c r="K5" s="24"/>
      <c r="L5" s="25" t="s">
        <v>105</v>
      </c>
      <c r="M5" s="27" t="s">
        <v>106</v>
      </c>
      <c r="N5" s="27"/>
      <c r="O5" s="27"/>
      <c r="P5" s="27"/>
      <c r="Q5" s="27" t="s">
        <v>107</v>
      </c>
      <c r="R5" s="27"/>
      <c r="S5" s="27"/>
      <c r="T5" s="28"/>
    </row>
    <row r="6" spans="1:20" ht="31.5">
      <c r="A6" s="31"/>
      <c r="B6" s="34"/>
      <c r="C6" s="34"/>
      <c r="D6" s="36"/>
      <c r="E6" s="38"/>
      <c r="F6" s="38"/>
      <c r="G6" s="40"/>
      <c r="H6" s="5" t="s">
        <v>100</v>
      </c>
      <c r="I6" s="6" t="s">
        <v>108</v>
      </c>
      <c r="J6" s="6" t="s">
        <v>109</v>
      </c>
      <c r="K6" s="6" t="s">
        <v>110</v>
      </c>
      <c r="L6" s="26"/>
      <c r="M6" s="7" t="s">
        <v>100</v>
      </c>
      <c r="N6" s="7" t="s">
        <v>111</v>
      </c>
      <c r="O6" s="7" t="s">
        <v>112</v>
      </c>
      <c r="P6" s="7" t="s">
        <v>113</v>
      </c>
      <c r="Q6" s="7" t="s">
        <v>100</v>
      </c>
      <c r="R6" s="7" t="s">
        <v>111</v>
      </c>
      <c r="S6" s="7" t="s">
        <v>112</v>
      </c>
      <c r="T6" s="8" t="s">
        <v>113</v>
      </c>
    </row>
    <row r="7" spans="1:20" s="4" customFormat="1" ht="12.75">
      <c r="A7" s="10">
        <v>200200</v>
      </c>
      <c r="B7" s="10" t="s">
        <v>115</v>
      </c>
      <c r="C7" s="11">
        <f aca="true" t="shared" si="0" ref="C7:T7">SUM(C8:C22)</f>
        <v>139413</v>
      </c>
      <c r="D7" s="12">
        <f t="shared" si="0"/>
        <v>111851</v>
      </c>
      <c r="E7" s="11">
        <f t="shared" si="0"/>
        <v>111469</v>
      </c>
      <c r="F7" s="11">
        <f t="shared" si="0"/>
        <v>382</v>
      </c>
      <c r="G7" s="13">
        <f t="shared" si="0"/>
        <v>0</v>
      </c>
      <c r="H7" s="14">
        <f t="shared" si="0"/>
        <v>382</v>
      </c>
      <c r="I7" s="13">
        <f t="shared" si="0"/>
        <v>331</v>
      </c>
      <c r="J7" s="13">
        <f t="shared" si="0"/>
        <v>42</v>
      </c>
      <c r="K7" s="13">
        <f t="shared" si="0"/>
        <v>9</v>
      </c>
      <c r="L7" s="13">
        <f t="shared" si="0"/>
        <v>382</v>
      </c>
      <c r="M7" s="13">
        <f t="shared" si="0"/>
        <v>382</v>
      </c>
      <c r="N7" s="13">
        <f t="shared" si="0"/>
        <v>246</v>
      </c>
      <c r="O7" s="13">
        <f t="shared" si="0"/>
        <v>127</v>
      </c>
      <c r="P7" s="13">
        <f t="shared" si="0"/>
        <v>9</v>
      </c>
      <c r="Q7" s="13">
        <f t="shared" si="0"/>
        <v>0</v>
      </c>
      <c r="R7" s="13">
        <f t="shared" si="0"/>
        <v>0</v>
      </c>
      <c r="S7" s="13">
        <f t="shared" si="0"/>
        <v>0</v>
      </c>
      <c r="T7" s="13">
        <f t="shared" si="0"/>
        <v>0</v>
      </c>
    </row>
    <row r="8" spans="1:20" ht="12.75">
      <c r="A8" s="1" t="s">
        <v>2</v>
      </c>
      <c r="B8" s="1" t="s">
        <v>3</v>
      </c>
      <c r="C8" s="1">
        <v>13499</v>
      </c>
      <c r="D8" s="1">
        <v>10789</v>
      </c>
      <c r="E8" s="1">
        <v>10787</v>
      </c>
      <c r="F8" s="1">
        <v>2</v>
      </c>
      <c r="G8" s="1">
        <v>0</v>
      </c>
      <c r="H8" s="1">
        <v>2</v>
      </c>
      <c r="I8" s="1">
        <v>2</v>
      </c>
      <c r="J8" s="1">
        <v>0</v>
      </c>
      <c r="K8" s="1">
        <v>0</v>
      </c>
      <c r="L8" s="1">
        <v>80</v>
      </c>
      <c r="M8" s="1">
        <v>80</v>
      </c>
      <c r="N8" s="1">
        <v>75</v>
      </c>
      <c r="O8" s="1">
        <v>5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2.75">
      <c r="A9" s="1" t="s">
        <v>4</v>
      </c>
      <c r="B9" s="1" t="s">
        <v>5</v>
      </c>
      <c r="C9" s="1">
        <v>11620</v>
      </c>
      <c r="D9" s="1">
        <v>9324</v>
      </c>
      <c r="E9" s="1">
        <v>9308</v>
      </c>
      <c r="F9" s="1">
        <v>16</v>
      </c>
      <c r="G9" s="1">
        <v>0</v>
      </c>
      <c r="H9" s="1">
        <v>16</v>
      </c>
      <c r="I9" s="1">
        <v>10</v>
      </c>
      <c r="J9" s="1">
        <v>4</v>
      </c>
      <c r="K9" s="1">
        <v>2</v>
      </c>
      <c r="L9" s="1">
        <v>18</v>
      </c>
      <c r="M9" s="1">
        <v>18</v>
      </c>
      <c r="N9" s="1">
        <v>10</v>
      </c>
      <c r="O9" s="1">
        <v>6</v>
      </c>
      <c r="P9" s="1">
        <v>2</v>
      </c>
      <c r="Q9" s="1">
        <v>0</v>
      </c>
      <c r="R9" s="1">
        <v>0</v>
      </c>
      <c r="S9" s="1">
        <v>0</v>
      </c>
      <c r="T9" s="1">
        <v>0</v>
      </c>
    </row>
    <row r="10" spans="1:20" ht="12.75">
      <c r="A10" s="1" t="s">
        <v>6</v>
      </c>
      <c r="B10" s="1" t="s">
        <v>7</v>
      </c>
      <c r="C10" s="1">
        <v>8310</v>
      </c>
      <c r="D10" s="1">
        <v>6580</v>
      </c>
      <c r="E10" s="1">
        <v>6561</v>
      </c>
      <c r="F10" s="1">
        <v>19</v>
      </c>
      <c r="G10" s="1">
        <v>0</v>
      </c>
      <c r="H10" s="1">
        <v>19</v>
      </c>
      <c r="I10" s="1">
        <v>19</v>
      </c>
      <c r="J10" s="1">
        <v>0</v>
      </c>
      <c r="K10" s="1">
        <v>0</v>
      </c>
      <c r="L10" s="1">
        <v>8</v>
      </c>
      <c r="M10" s="1">
        <v>8</v>
      </c>
      <c r="N10" s="1">
        <v>5</v>
      </c>
      <c r="O10" s="1">
        <v>3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2.75">
      <c r="A11" s="1" t="s">
        <v>8</v>
      </c>
      <c r="B11" s="1" t="s">
        <v>9</v>
      </c>
      <c r="C11" s="1">
        <v>5742</v>
      </c>
      <c r="D11" s="1">
        <v>4838</v>
      </c>
      <c r="E11" s="1">
        <v>4818</v>
      </c>
      <c r="F11" s="1">
        <v>20</v>
      </c>
      <c r="G11" s="1">
        <v>0</v>
      </c>
      <c r="H11" s="1">
        <v>20</v>
      </c>
      <c r="I11" s="1">
        <v>20</v>
      </c>
      <c r="J11" s="1">
        <v>0</v>
      </c>
      <c r="K11" s="1">
        <v>0</v>
      </c>
      <c r="L11" s="1">
        <v>18</v>
      </c>
      <c r="M11" s="1">
        <v>18</v>
      </c>
      <c r="N11" s="1">
        <v>13</v>
      </c>
      <c r="O11" s="1">
        <v>5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  <row r="12" spans="1:20" ht="12.75">
      <c r="A12" s="1" t="s">
        <v>10</v>
      </c>
      <c r="B12" s="1" t="s">
        <v>11</v>
      </c>
      <c r="C12" s="1">
        <v>13740</v>
      </c>
      <c r="D12" s="1">
        <v>10757</v>
      </c>
      <c r="E12" s="1">
        <v>10732</v>
      </c>
      <c r="F12" s="1">
        <v>25</v>
      </c>
      <c r="G12" s="1">
        <v>0</v>
      </c>
      <c r="H12" s="1">
        <v>25</v>
      </c>
      <c r="I12" s="1">
        <v>20</v>
      </c>
      <c r="J12" s="1">
        <v>5</v>
      </c>
      <c r="K12" s="1">
        <v>0</v>
      </c>
      <c r="L12" s="1">
        <v>27</v>
      </c>
      <c r="M12" s="1">
        <v>27</v>
      </c>
      <c r="N12" s="1">
        <v>18</v>
      </c>
      <c r="O12" s="1">
        <v>9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</row>
    <row r="13" spans="1:20" ht="12.75">
      <c r="A13" s="1" t="s">
        <v>12</v>
      </c>
      <c r="B13" s="1" t="s">
        <v>13</v>
      </c>
      <c r="C13" s="1">
        <v>22770</v>
      </c>
      <c r="D13" s="1">
        <v>18545</v>
      </c>
      <c r="E13" s="1">
        <v>18541</v>
      </c>
      <c r="F13" s="1">
        <v>4</v>
      </c>
      <c r="G13" s="1">
        <v>0</v>
      </c>
      <c r="H13" s="1">
        <v>4</v>
      </c>
      <c r="I13" s="1">
        <v>4</v>
      </c>
      <c r="J13" s="1">
        <v>0</v>
      </c>
      <c r="K13" s="1">
        <v>0</v>
      </c>
      <c r="L13" s="1">
        <v>78</v>
      </c>
      <c r="M13" s="1">
        <v>78</v>
      </c>
      <c r="N13" s="1">
        <v>35</v>
      </c>
      <c r="O13" s="1">
        <v>43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</row>
    <row r="14" spans="1:20" ht="12.75">
      <c r="A14" s="1" t="s">
        <v>14</v>
      </c>
      <c r="B14" s="1" t="s">
        <v>15</v>
      </c>
      <c r="C14" s="1">
        <v>7170</v>
      </c>
      <c r="D14" s="1">
        <v>6104</v>
      </c>
      <c r="E14" s="1">
        <v>5987</v>
      </c>
      <c r="F14" s="1">
        <v>117</v>
      </c>
      <c r="G14" s="1">
        <v>0</v>
      </c>
      <c r="H14" s="1">
        <v>117</v>
      </c>
      <c r="I14" s="1">
        <v>89</v>
      </c>
      <c r="J14" s="1">
        <v>25</v>
      </c>
      <c r="K14" s="1">
        <v>3</v>
      </c>
      <c r="L14" s="1">
        <v>31</v>
      </c>
      <c r="M14" s="1">
        <v>31</v>
      </c>
      <c r="N14" s="1">
        <v>25</v>
      </c>
      <c r="O14" s="1">
        <v>3</v>
      </c>
      <c r="P14" s="1">
        <v>3</v>
      </c>
      <c r="Q14" s="1">
        <v>0</v>
      </c>
      <c r="R14" s="1">
        <v>0</v>
      </c>
      <c r="S14" s="1">
        <v>0</v>
      </c>
      <c r="T14" s="1">
        <v>0</v>
      </c>
    </row>
    <row r="15" spans="1:20" ht="12.75">
      <c r="A15" s="1" t="s">
        <v>16</v>
      </c>
      <c r="B15" s="1" t="s">
        <v>0</v>
      </c>
      <c r="C15" s="1">
        <v>3833</v>
      </c>
      <c r="D15" s="1">
        <v>2999</v>
      </c>
      <c r="E15" s="1">
        <v>2985</v>
      </c>
      <c r="F15" s="1">
        <v>14</v>
      </c>
      <c r="G15" s="1">
        <v>0</v>
      </c>
      <c r="H15" s="1">
        <v>14</v>
      </c>
      <c r="I15" s="1">
        <v>14</v>
      </c>
      <c r="J15" s="1">
        <v>0</v>
      </c>
      <c r="K15" s="1">
        <v>0</v>
      </c>
      <c r="L15" s="1">
        <v>3</v>
      </c>
      <c r="M15" s="1">
        <v>3</v>
      </c>
      <c r="N15" s="1">
        <v>0</v>
      </c>
      <c r="O15" s="1">
        <v>3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1:20" ht="12.75">
      <c r="A16" s="1" t="s">
        <v>17</v>
      </c>
      <c r="B16" s="1" t="s">
        <v>18</v>
      </c>
      <c r="C16" s="1">
        <v>13124</v>
      </c>
      <c r="D16" s="1">
        <v>10492</v>
      </c>
      <c r="E16" s="1">
        <v>10438</v>
      </c>
      <c r="F16" s="1">
        <v>54</v>
      </c>
      <c r="G16" s="1">
        <v>0</v>
      </c>
      <c r="H16" s="1">
        <v>54</v>
      </c>
      <c r="I16" s="1">
        <v>51</v>
      </c>
      <c r="J16" s="1">
        <v>1</v>
      </c>
      <c r="K16" s="1">
        <v>2</v>
      </c>
      <c r="L16" s="1">
        <v>28</v>
      </c>
      <c r="M16" s="1">
        <v>28</v>
      </c>
      <c r="N16" s="1">
        <v>13</v>
      </c>
      <c r="O16" s="1">
        <v>13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</row>
    <row r="17" spans="1:20" ht="12.75">
      <c r="A17" s="1" t="s">
        <v>19</v>
      </c>
      <c r="B17" s="1" t="s">
        <v>20</v>
      </c>
      <c r="C17" s="1">
        <v>2089</v>
      </c>
      <c r="D17" s="1">
        <v>1650</v>
      </c>
      <c r="E17" s="1">
        <v>1641</v>
      </c>
      <c r="F17" s="1">
        <v>9</v>
      </c>
      <c r="G17" s="1">
        <v>0</v>
      </c>
      <c r="H17" s="1">
        <v>9</v>
      </c>
      <c r="I17" s="1">
        <v>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1:20" ht="12.75">
      <c r="A18" s="1" t="s">
        <v>21</v>
      </c>
      <c r="B18" s="1" t="s">
        <v>22</v>
      </c>
      <c r="C18" s="1">
        <v>5527</v>
      </c>
      <c r="D18" s="1">
        <v>4307</v>
      </c>
      <c r="E18" s="1">
        <v>4290</v>
      </c>
      <c r="F18" s="1">
        <v>17</v>
      </c>
      <c r="G18" s="1">
        <v>0</v>
      </c>
      <c r="H18" s="1">
        <v>17</v>
      </c>
      <c r="I18" s="1">
        <v>17</v>
      </c>
      <c r="J18" s="1">
        <v>0</v>
      </c>
      <c r="K18" s="1">
        <v>0</v>
      </c>
      <c r="L18" s="1">
        <v>15</v>
      </c>
      <c r="M18" s="1">
        <v>15</v>
      </c>
      <c r="N18" s="1">
        <v>14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1:20" ht="12.75">
      <c r="A19" s="18">
        <v>200212</v>
      </c>
      <c r="B19" s="1" t="s">
        <v>23</v>
      </c>
      <c r="C19" s="1">
        <v>6630</v>
      </c>
      <c r="D19" s="1">
        <v>5317</v>
      </c>
      <c r="E19" s="1">
        <v>5291</v>
      </c>
      <c r="F19" s="1">
        <v>26</v>
      </c>
      <c r="G19" s="1">
        <v>0</v>
      </c>
      <c r="H19" s="1">
        <v>26</v>
      </c>
      <c r="I19" s="1">
        <v>26</v>
      </c>
      <c r="J19" s="1">
        <v>0</v>
      </c>
      <c r="K19" s="1">
        <v>0</v>
      </c>
      <c r="L19" s="1">
        <v>12</v>
      </c>
      <c r="M19" s="1">
        <v>12</v>
      </c>
      <c r="N19" s="1">
        <v>8</v>
      </c>
      <c r="O19" s="1">
        <v>4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1:20" ht="12.75">
      <c r="A20" s="1" t="s">
        <v>24</v>
      </c>
      <c r="B20" s="1" t="s">
        <v>25</v>
      </c>
      <c r="C20" s="1">
        <v>13523</v>
      </c>
      <c r="D20" s="1">
        <v>10687</v>
      </c>
      <c r="E20" s="1">
        <v>10659</v>
      </c>
      <c r="F20" s="1">
        <v>28</v>
      </c>
      <c r="G20" s="1">
        <v>0</v>
      </c>
      <c r="H20" s="1">
        <v>28</v>
      </c>
      <c r="I20" s="1">
        <v>24</v>
      </c>
      <c r="J20" s="1">
        <v>4</v>
      </c>
      <c r="K20" s="1">
        <v>0</v>
      </c>
      <c r="L20" s="1">
        <v>29</v>
      </c>
      <c r="M20" s="1">
        <v>29</v>
      </c>
      <c r="N20" s="1">
        <v>10</v>
      </c>
      <c r="O20" s="1">
        <v>19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1:20" ht="12.75">
      <c r="A21" s="1" t="s">
        <v>26</v>
      </c>
      <c r="B21" s="1" t="s">
        <v>27</v>
      </c>
      <c r="C21" s="1">
        <v>8797</v>
      </c>
      <c r="D21" s="1">
        <v>7068</v>
      </c>
      <c r="E21" s="1">
        <v>7056</v>
      </c>
      <c r="F21" s="1">
        <v>12</v>
      </c>
      <c r="G21" s="1">
        <v>0</v>
      </c>
      <c r="H21" s="1">
        <v>12</v>
      </c>
      <c r="I21" s="1">
        <v>10</v>
      </c>
      <c r="J21" s="1">
        <v>0</v>
      </c>
      <c r="K21" s="1">
        <v>2</v>
      </c>
      <c r="L21" s="1">
        <v>28</v>
      </c>
      <c r="M21" s="1">
        <v>28</v>
      </c>
      <c r="N21" s="1">
        <v>15</v>
      </c>
      <c r="O21" s="1">
        <v>11</v>
      </c>
      <c r="P21" s="1">
        <v>2</v>
      </c>
      <c r="Q21" s="1">
        <v>0</v>
      </c>
      <c r="R21" s="1">
        <v>0</v>
      </c>
      <c r="S21" s="1">
        <v>0</v>
      </c>
      <c r="T21" s="1">
        <v>0</v>
      </c>
    </row>
    <row r="22" spans="1:20" ht="12.75">
      <c r="A22" s="1" t="s">
        <v>28</v>
      </c>
      <c r="B22" s="1" t="s">
        <v>29</v>
      </c>
      <c r="C22" s="1">
        <v>3039</v>
      </c>
      <c r="D22" s="1">
        <v>2394</v>
      </c>
      <c r="E22" s="1">
        <v>2375</v>
      </c>
      <c r="F22" s="1">
        <v>19</v>
      </c>
      <c r="G22" s="1">
        <v>0</v>
      </c>
      <c r="H22" s="1">
        <v>19</v>
      </c>
      <c r="I22" s="1">
        <v>16</v>
      </c>
      <c r="J22" s="1">
        <v>3</v>
      </c>
      <c r="K22" s="1">
        <v>0</v>
      </c>
      <c r="L22" s="1">
        <v>7</v>
      </c>
      <c r="M22" s="1">
        <v>7</v>
      </c>
      <c r="N22" s="1">
        <v>5</v>
      </c>
      <c r="O22" s="1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1:20" s="3" customFormat="1" ht="12.75">
      <c r="A23" s="15">
        <v>200300</v>
      </c>
      <c r="B23" s="15" t="s">
        <v>116</v>
      </c>
      <c r="C23" s="16">
        <f aca="true" t="shared" si="1" ref="C23:T23">SUM(C24:C31)</f>
        <v>60081</v>
      </c>
      <c r="D23" s="16">
        <f t="shared" si="1"/>
        <v>49223</v>
      </c>
      <c r="E23" s="16">
        <f t="shared" si="1"/>
        <v>49058</v>
      </c>
      <c r="F23" s="16">
        <f t="shared" si="1"/>
        <v>165</v>
      </c>
      <c r="G23" s="16">
        <f t="shared" si="1"/>
        <v>0</v>
      </c>
      <c r="H23" s="16">
        <f t="shared" si="1"/>
        <v>165</v>
      </c>
      <c r="I23" s="16">
        <f t="shared" si="1"/>
        <v>155</v>
      </c>
      <c r="J23" s="16">
        <f t="shared" si="1"/>
        <v>5</v>
      </c>
      <c r="K23" s="16">
        <f t="shared" si="1"/>
        <v>5</v>
      </c>
      <c r="L23" s="16">
        <f t="shared" si="1"/>
        <v>216</v>
      </c>
      <c r="M23" s="16">
        <f t="shared" si="1"/>
        <v>216</v>
      </c>
      <c r="N23" s="16">
        <f t="shared" si="1"/>
        <v>82</v>
      </c>
      <c r="O23" s="16">
        <f t="shared" si="1"/>
        <v>129</v>
      </c>
      <c r="P23" s="16">
        <f t="shared" si="1"/>
        <v>5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16">
        <f t="shared" si="1"/>
        <v>0</v>
      </c>
    </row>
    <row r="24" spans="1:20" ht="12.75">
      <c r="A24" s="1" t="s">
        <v>30</v>
      </c>
      <c r="B24" s="1" t="s">
        <v>31</v>
      </c>
      <c r="C24" s="1">
        <v>26884</v>
      </c>
      <c r="D24" s="1">
        <v>22046</v>
      </c>
      <c r="E24" s="1">
        <v>22007</v>
      </c>
      <c r="F24" s="1">
        <v>39</v>
      </c>
      <c r="G24" s="1">
        <v>0</v>
      </c>
      <c r="H24" s="1">
        <v>39</v>
      </c>
      <c r="I24" s="1">
        <v>34</v>
      </c>
      <c r="J24" s="1">
        <v>5</v>
      </c>
      <c r="K24" s="1">
        <v>0</v>
      </c>
      <c r="L24" s="1">
        <v>115</v>
      </c>
      <c r="M24" s="1">
        <v>115</v>
      </c>
      <c r="N24" s="1">
        <v>34</v>
      </c>
      <c r="O24" s="1">
        <v>81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</row>
    <row r="25" spans="1:20" ht="12.75">
      <c r="A25" s="1" t="s">
        <v>32</v>
      </c>
      <c r="B25" s="1" t="s">
        <v>33</v>
      </c>
      <c r="C25" s="1">
        <v>3982</v>
      </c>
      <c r="D25" s="1">
        <v>3182</v>
      </c>
      <c r="E25" s="1">
        <v>3164</v>
      </c>
      <c r="F25" s="1">
        <v>18</v>
      </c>
      <c r="G25" s="1">
        <v>0</v>
      </c>
      <c r="H25" s="1">
        <v>18</v>
      </c>
      <c r="I25" s="1">
        <v>18</v>
      </c>
      <c r="J25" s="1">
        <v>0</v>
      </c>
      <c r="K25" s="1">
        <v>0</v>
      </c>
      <c r="L25" s="1">
        <v>12</v>
      </c>
      <c r="M25" s="1">
        <v>12</v>
      </c>
      <c r="N25" s="1">
        <v>9</v>
      </c>
      <c r="O25" s="1">
        <v>3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</row>
    <row r="26" spans="1:20" ht="12.75">
      <c r="A26" s="1" t="s">
        <v>34</v>
      </c>
      <c r="B26" s="1" t="s">
        <v>35</v>
      </c>
      <c r="C26" s="1">
        <v>7349</v>
      </c>
      <c r="D26" s="1">
        <v>6270</v>
      </c>
      <c r="E26" s="1">
        <v>6239</v>
      </c>
      <c r="F26" s="1">
        <v>31</v>
      </c>
      <c r="G26" s="1">
        <v>0</v>
      </c>
      <c r="H26" s="1">
        <v>31</v>
      </c>
      <c r="I26" s="1">
        <v>30</v>
      </c>
      <c r="J26" s="1">
        <v>0</v>
      </c>
      <c r="K26" s="1">
        <v>1</v>
      </c>
      <c r="L26" s="1">
        <v>20</v>
      </c>
      <c r="M26" s="1">
        <v>20</v>
      </c>
      <c r="N26" s="1">
        <v>9</v>
      </c>
      <c r="O26" s="1">
        <v>10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</row>
    <row r="27" spans="1:20" ht="12.75">
      <c r="A27" s="18">
        <v>200304</v>
      </c>
      <c r="B27" s="1" t="s">
        <v>36</v>
      </c>
      <c r="C27" s="1">
        <v>4886</v>
      </c>
      <c r="D27" s="1">
        <v>4032</v>
      </c>
      <c r="E27" s="1">
        <v>3994</v>
      </c>
      <c r="F27" s="1">
        <v>38</v>
      </c>
      <c r="G27" s="1">
        <v>0</v>
      </c>
      <c r="H27" s="1">
        <v>38</v>
      </c>
      <c r="I27" s="1">
        <v>37</v>
      </c>
      <c r="J27" s="1">
        <v>0</v>
      </c>
      <c r="K27" s="1">
        <v>1</v>
      </c>
      <c r="L27" s="1">
        <v>17</v>
      </c>
      <c r="M27" s="1">
        <v>17</v>
      </c>
      <c r="N27" s="1">
        <v>8</v>
      </c>
      <c r="O27" s="1">
        <v>8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</row>
    <row r="28" spans="1:20" ht="12.75">
      <c r="A28" s="1" t="s">
        <v>37</v>
      </c>
      <c r="B28" s="1" t="s">
        <v>38</v>
      </c>
      <c r="C28" s="1">
        <v>6613</v>
      </c>
      <c r="D28" s="1">
        <v>5203</v>
      </c>
      <c r="E28" s="1">
        <v>5196</v>
      </c>
      <c r="F28" s="1">
        <v>7</v>
      </c>
      <c r="G28" s="1">
        <v>0</v>
      </c>
      <c r="H28" s="1">
        <v>7</v>
      </c>
      <c r="I28" s="1">
        <v>7</v>
      </c>
      <c r="J28" s="1">
        <v>0</v>
      </c>
      <c r="K28" s="1">
        <v>0</v>
      </c>
      <c r="L28" s="1">
        <v>33</v>
      </c>
      <c r="M28" s="1">
        <v>33</v>
      </c>
      <c r="N28" s="1">
        <v>16</v>
      </c>
      <c r="O28" s="1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</row>
    <row r="29" spans="1:20" ht="12.75">
      <c r="A29" s="18">
        <v>200306</v>
      </c>
      <c r="B29" s="1" t="s">
        <v>39</v>
      </c>
      <c r="C29" s="1">
        <v>3270</v>
      </c>
      <c r="D29" s="1">
        <v>2819</v>
      </c>
      <c r="E29" s="1">
        <v>2805</v>
      </c>
      <c r="F29" s="1">
        <v>14</v>
      </c>
      <c r="G29" s="1">
        <v>0</v>
      </c>
      <c r="H29" s="1">
        <v>14</v>
      </c>
      <c r="I29" s="1">
        <v>14</v>
      </c>
      <c r="J29" s="1">
        <v>0</v>
      </c>
      <c r="K29" s="1">
        <v>0</v>
      </c>
      <c r="L29" s="1">
        <v>2</v>
      </c>
      <c r="M29" s="1">
        <v>2</v>
      </c>
      <c r="N29" s="1">
        <v>0</v>
      </c>
      <c r="O29" s="1">
        <v>2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</row>
    <row r="30" spans="1:20" ht="12.75">
      <c r="A30" s="1" t="s">
        <v>40</v>
      </c>
      <c r="B30" s="1" t="s">
        <v>41</v>
      </c>
      <c r="C30" s="1">
        <v>2116</v>
      </c>
      <c r="D30" s="1">
        <v>1674</v>
      </c>
      <c r="E30" s="1">
        <v>1663</v>
      </c>
      <c r="F30" s="1">
        <v>11</v>
      </c>
      <c r="G30" s="1">
        <v>0</v>
      </c>
      <c r="H30" s="1">
        <v>11</v>
      </c>
      <c r="I30" s="1">
        <v>11</v>
      </c>
      <c r="J30" s="1">
        <v>0</v>
      </c>
      <c r="K30" s="1">
        <v>0</v>
      </c>
      <c r="L30" s="1">
        <v>8</v>
      </c>
      <c r="M30" s="1">
        <v>8</v>
      </c>
      <c r="N30" s="1">
        <v>2</v>
      </c>
      <c r="O30" s="1">
        <v>6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</row>
    <row r="31" spans="1:20" ht="12.75">
      <c r="A31" s="1" t="s">
        <v>42</v>
      </c>
      <c r="B31" s="1" t="s">
        <v>43</v>
      </c>
      <c r="C31" s="1">
        <v>4981</v>
      </c>
      <c r="D31" s="1">
        <v>3997</v>
      </c>
      <c r="E31" s="1">
        <v>3990</v>
      </c>
      <c r="F31" s="1">
        <v>7</v>
      </c>
      <c r="G31" s="1">
        <v>0</v>
      </c>
      <c r="H31" s="1">
        <v>7</v>
      </c>
      <c r="I31" s="1">
        <v>4</v>
      </c>
      <c r="J31" s="1">
        <v>0</v>
      </c>
      <c r="K31" s="1">
        <v>3</v>
      </c>
      <c r="L31" s="1">
        <v>9</v>
      </c>
      <c r="M31" s="1">
        <v>9</v>
      </c>
      <c r="N31" s="1">
        <v>4</v>
      </c>
      <c r="O31" s="1">
        <v>2</v>
      </c>
      <c r="P31" s="1">
        <v>3</v>
      </c>
      <c r="Q31" s="1">
        <v>0</v>
      </c>
      <c r="R31" s="1">
        <v>0</v>
      </c>
      <c r="S31" s="1">
        <v>0</v>
      </c>
      <c r="T31" s="1">
        <v>0</v>
      </c>
    </row>
    <row r="32" spans="1:20" s="3" customFormat="1" ht="12.75">
      <c r="A32" s="15">
        <v>200500</v>
      </c>
      <c r="B32" s="15" t="s">
        <v>117</v>
      </c>
      <c r="C32" s="16">
        <f aca="true" t="shared" si="2" ref="C32:T32">SUM(C33:C41)</f>
        <v>48290</v>
      </c>
      <c r="D32" s="16">
        <f t="shared" si="2"/>
        <v>40875</v>
      </c>
      <c r="E32" s="16">
        <f t="shared" si="2"/>
        <v>40712</v>
      </c>
      <c r="F32" s="16">
        <f t="shared" si="2"/>
        <v>163</v>
      </c>
      <c r="G32" s="16">
        <f t="shared" si="2"/>
        <v>1</v>
      </c>
      <c r="H32" s="16">
        <f t="shared" si="2"/>
        <v>162</v>
      </c>
      <c r="I32" s="16">
        <f t="shared" si="2"/>
        <v>149</v>
      </c>
      <c r="J32" s="16">
        <f t="shared" si="2"/>
        <v>10</v>
      </c>
      <c r="K32" s="16">
        <f t="shared" si="2"/>
        <v>3</v>
      </c>
      <c r="L32" s="16">
        <f t="shared" si="2"/>
        <v>166</v>
      </c>
      <c r="M32" s="16">
        <f t="shared" si="2"/>
        <v>166</v>
      </c>
      <c r="N32" s="16">
        <f t="shared" si="2"/>
        <v>50</v>
      </c>
      <c r="O32" s="16">
        <f t="shared" si="2"/>
        <v>113</v>
      </c>
      <c r="P32" s="16">
        <f t="shared" si="2"/>
        <v>3</v>
      </c>
      <c r="Q32" s="16">
        <f t="shared" si="2"/>
        <v>0</v>
      </c>
      <c r="R32" s="16">
        <f t="shared" si="2"/>
        <v>0</v>
      </c>
      <c r="S32" s="16">
        <f t="shared" si="2"/>
        <v>0</v>
      </c>
      <c r="T32" s="16">
        <f t="shared" si="2"/>
        <v>0</v>
      </c>
    </row>
    <row r="33" spans="1:20" ht="12.75">
      <c r="A33" s="1" t="s">
        <v>44</v>
      </c>
      <c r="B33" s="1" t="s">
        <v>45</v>
      </c>
      <c r="C33" s="1">
        <v>22632</v>
      </c>
      <c r="D33" s="1">
        <v>18886</v>
      </c>
      <c r="E33" s="1">
        <v>18857</v>
      </c>
      <c r="F33" s="1">
        <v>29</v>
      </c>
      <c r="G33" s="1">
        <v>0</v>
      </c>
      <c r="H33" s="1">
        <v>29</v>
      </c>
      <c r="I33" s="1">
        <v>26</v>
      </c>
      <c r="J33" s="1">
        <v>3</v>
      </c>
      <c r="K33" s="1">
        <v>0</v>
      </c>
      <c r="L33" s="1">
        <v>76</v>
      </c>
      <c r="M33" s="1">
        <v>76</v>
      </c>
      <c r="N33" s="1">
        <v>20</v>
      </c>
      <c r="O33" s="1">
        <v>56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</row>
    <row r="34" spans="1:20" ht="12.75">
      <c r="A34" s="1" t="s">
        <v>46</v>
      </c>
      <c r="B34" s="1" t="s">
        <v>47</v>
      </c>
      <c r="C34" s="1">
        <v>2318</v>
      </c>
      <c r="D34" s="1">
        <v>1998</v>
      </c>
      <c r="E34" s="1">
        <v>1973</v>
      </c>
      <c r="F34" s="1">
        <v>25</v>
      </c>
      <c r="G34" s="1">
        <v>1</v>
      </c>
      <c r="H34" s="1">
        <v>24</v>
      </c>
      <c r="I34" s="1">
        <v>22</v>
      </c>
      <c r="J34" s="1">
        <v>2</v>
      </c>
      <c r="K34" s="1">
        <v>0</v>
      </c>
      <c r="L34" s="1">
        <v>14</v>
      </c>
      <c r="M34" s="1">
        <v>14</v>
      </c>
      <c r="N34" s="1">
        <v>5</v>
      </c>
      <c r="O34" s="1">
        <v>9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</row>
    <row r="35" spans="1:20" ht="12.75">
      <c r="A35" s="1" t="s">
        <v>48</v>
      </c>
      <c r="B35" s="1" t="s">
        <v>49</v>
      </c>
      <c r="C35" s="1">
        <v>3669</v>
      </c>
      <c r="D35" s="1">
        <v>3093</v>
      </c>
      <c r="E35" s="1">
        <v>3073</v>
      </c>
      <c r="F35" s="1">
        <v>20</v>
      </c>
      <c r="G35" s="1">
        <v>0</v>
      </c>
      <c r="H35" s="1">
        <v>20</v>
      </c>
      <c r="I35" s="1">
        <v>18</v>
      </c>
      <c r="J35" s="1">
        <v>0</v>
      </c>
      <c r="K35" s="1">
        <v>2</v>
      </c>
      <c r="L35" s="1">
        <v>15</v>
      </c>
      <c r="M35" s="1">
        <v>15</v>
      </c>
      <c r="N35" s="1">
        <v>6</v>
      </c>
      <c r="O35" s="1">
        <v>7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</row>
    <row r="36" spans="1:20" ht="12.75">
      <c r="A36" s="1" t="s">
        <v>50</v>
      </c>
      <c r="B36" s="1" t="s">
        <v>51</v>
      </c>
      <c r="C36" s="1">
        <v>2512</v>
      </c>
      <c r="D36" s="1">
        <v>2190</v>
      </c>
      <c r="E36" s="1">
        <v>2187</v>
      </c>
      <c r="F36" s="1">
        <v>3</v>
      </c>
      <c r="G36" s="1">
        <v>0</v>
      </c>
      <c r="H36" s="1">
        <v>3</v>
      </c>
      <c r="I36" s="1">
        <v>3</v>
      </c>
      <c r="J36" s="1">
        <v>0</v>
      </c>
      <c r="K36" s="1">
        <v>0</v>
      </c>
      <c r="L36" s="1">
        <v>8</v>
      </c>
      <c r="M36" s="1">
        <v>8</v>
      </c>
      <c r="N36" s="1">
        <v>3</v>
      </c>
      <c r="O36" s="1">
        <v>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</row>
    <row r="37" spans="1:20" ht="12.75">
      <c r="A37" s="1" t="s">
        <v>52</v>
      </c>
      <c r="B37" s="1" t="s">
        <v>53</v>
      </c>
      <c r="C37" s="1">
        <v>1902</v>
      </c>
      <c r="D37" s="1">
        <v>1686</v>
      </c>
      <c r="E37" s="1">
        <v>1671</v>
      </c>
      <c r="F37" s="1">
        <v>15</v>
      </c>
      <c r="G37" s="1">
        <v>0</v>
      </c>
      <c r="H37" s="1">
        <v>15</v>
      </c>
      <c r="I37" s="1">
        <v>13</v>
      </c>
      <c r="J37" s="1">
        <v>2</v>
      </c>
      <c r="K37" s="1">
        <v>0</v>
      </c>
      <c r="L37" s="1">
        <v>7</v>
      </c>
      <c r="M37" s="1">
        <v>7</v>
      </c>
      <c r="N37" s="1">
        <v>2</v>
      </c>
      <c r="O37" s="1">
        <v>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</row>
    <row r="38" spans="1:20" ht="12.75">
      <c r="A38" s="1" t="s">
        <v>54</v>
      </c>
      <c r="B38" s="1" t="s">
        <v>55</v>
      </c>
      <c r="C38" s="1">
        <v>4256</v>
      </c>
      <c r="D38" s="1">
        <v>3567</v>
      </c>
      <c r="E38" s="1">
        <v>3550</v>
      </c>
      <c r="F38" s="1">
        <v>17</v>
      </c>
      <c r="G38" s="1">
        <v>0</v>
      </c>
      <c r="H38" s="1">
        <v>17</v>
      </c>
      <c r="I38" s="1">
        <v>17</v>
      </c>
      <c r="J38" s="1">
        <v>0</v>
      </c>
      <c r="K38" s="1">
        <v>0</v>
      </c>
      <c r="L38" s="1">
        <v>10</v>
      </c>
      <c r="M38" s="1">
        <v>10</v>
      </c>
      <c r="N38" s="1">
        <v>1</v>
      </c>
      <c r="O38" s="1">
        <v>9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</row>
    <row r="39" spans="1:20" ht="12.75">
      <c r="A39" s="1" t="s">
        <v>56</v>
      </c>
      <c r="B39" s="1" t="s">
        <v>57</v>
      </c>
      <c r="C39" s="1">
        <v>2917</v>
      </c>
      <c r="D39" s="1">
        <v>2498</v>
      </c>
      <c r="E39" s="1">
        <v>2490</v>
      </c>
      <c r="F39" s="1">
        <v>8</v>
      </c>
      <c r="G39" s="1">
        <v>0</v>
      </c>
      <c r="H39" s="1">
        <v>8</v>
      </c>
      <c r="I39" s="1">
        <v>7</v>
      </c>
      <c r="J39" s="1">
        <v>1</v>
      </c>
      <c r="K39" s="1">
        <v>0</v>
      </c>
      <c r="L39" s="1">
        <v>12</v>
      </c>
      <c r="M39" s="1">
        <v>12</v>
      </c>
      <c r="N39" s="1">
        <v>5</v>
      </c>
      <c r="O39" s="1">
        <v>7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</row>
    <row r="40" spans="1:20" ht="12.75">
      <c r="A40" s="1" t="s">
        <v>58</v>
      </c>
      <c r="B40" s="1" t="s">
        <v>59</v>
      </c>
      <c r="C40" s="1">
        <v>4032</v>
      </c>
      <c r="D40" s="1">
        <v>3461</v>
      </c>
      <c r="E40" s="1">
        <v>3438</v>
      </c>
      <c r="F40" s="1">
        <v>23</v>
      </c>
      <c r="G40" s="1">
        <v>0</v>
      </c>
      <c r="H40" s="1">
        <v>23</v>
      </c>
      <c r="I40" s="1">
        <v>21</v>
      </c>
      <c r="J40" s="1">
        <v>1</v>
      </c>
      <c r="K40" s="1">
        <v>1</v>
      </c>
      <c r="L40" s="1">
        <v>11</v>
      </c>
      <c r="M40" s="1">
        <v>11</v>
      </c>
      <c r="N40" s="1">
        <v>6</v>
      </c>
      <c r="O40" s="1">
        <v>4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</row>
    <row r="41" spans="1:20" ht="12.75">
      <c r="A41" s="1" t="s">
        <v>60</v>
      </c>
      <c r="B41" s="1" t="s">
        <v>61</v>
      </c>
      <c r="C41" s="1">
        <v>4052</v>
      </c>
      <c r="D41" s="1">
        <v>3496</v>
      </c>
      <c r="E41" s="1">
        <v>3473</v>
      </c>
      <c r="F41" s="1">
        <v>23</v>
      </c>
      <c r="G41" s="1">
        <v>0</v>
      </c>
      <c r="H41" s="1">
        <v>23</v>
      </c>
      <c r="I41" s="1">
        <v>22</v>
      </c>
      <c r="J41" s="1">
        <v>1</v>
      </c>
      <c r="K41" s="1">
        <v>0</v>
      </c>
      <c r="L41" s="1">
        <v>13</v>
      </c>
      <c r="M41" s="1">
        <v>13</v>
      </c>
      <c r="N41" s="1">
        <v>2</v>
      </c>
      <c r="O41" s="1">
        <v>11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</row>
    <row r="42" spans="1:21" s="3" customFormat="1" ht="12.75">
      <c r="A42" s="15">
        <v>200800</v>
      </c>
      <c r="B42" s="15" t="s">
        <v>118</v>
      </c>
      <c r="C42" s="16">
        <f aca="true" t="shared" si="3" ref="C42:T42">SUM(C43:C49)</f>
        <v>43722</v>
      </c>
      <c r="D42" s="16">
        <f t="shared" si="3"/>
        <v>35056</v>
      </c>
      <c r="E42" s="16">
        <f t="shared" si="3"/>
        <v>34875</v>
      </c>
      <c r="F42" s="16">
        <f t="shared" si="3"/>
        <v>181</v>
      </c>
      <c r="G42" s="16">
        <f t="shared" si="3"/>
        <v>0</v>
      </c>
      <c r="H42" s="16">
        <f t="shared" si="3"/>
        <v>181</v>
      </c>
      <c r="I42" s="16">
        <f t="shared" si="3"/>
        <v>166</v>
      </c>
      <c r="J42" s="16">
        <f t="shared" si="3"/>
        <v>5</v>
      </c>
      <c r="K42" s="16">
        <f t="shared" si="3"/>
        <v>10</v>
      </c>
      <c r="L42" s="16">
        <f t="shared" si="3"/>
        <v>122</v>
      </c>
      <c r="M42" s="16">
        <f t="shared" si="3"/>
        <v>122</v>
      </c>
      <c r="N42" s="16">
        <f t="shared" si="3"/>
        <v>37</v>
      </c>
      <c r="O42" s="16">
        <f t="shared" si="3"/>
        <v>75</v>
      </c>
      <c r="P42" s="16">
        <f t="shared" si="3"/>
        <v>10</v>
      </c>
      <c r="Q42" s="16">
        <f t="shared" si="3"/>
        <v>0</v>
      </c>
      <c r="R42" s="16">
        <f t="shared" si="3"/>
        <v>0</v>
      </c>
      <c r="S42" s="16">
        <f t="shared" si="3"/>
        <v>0</v>
      </c>
      <c r="T42" s="16">
        <f t="shared" si="3"/>
        <v>0</v>
      </c>
      <c r="U42" s="9"/>
    </row>
    <row r="43" spans="1:20" ht="12.75">
      <c r="A43" s="1" t="s">
        <v>62</v>
      </c>
      <c r="B43" s="1" t="s">
        <v>63</v>
      </c>
      <c r="C43" s="1">
        <v>5284</v>
      </c>
      <c r="D43" s="1">
        <v>4257</v>
      </c>
      <c r="E43" s="1">
        <v>4227</v>
      </c>
      <c r="F43" s="1">
        <v>30</v>
      </c>
      <c r="G43" s="1">
        <v>0</v>
      </c>
      <c r="H43" s="1">
        <v>30</v>
      </c>
      <c r="I43" s="1">
        <v>30</v>
      </c>
      <c r="J43" s="1">
        <v>0</v>
      </c>
      <c r="K43" s="1">
        <v>0</v>
      </c>
      <c r="L43" s="1">
        <v>13</v>
      </c>
      <c r="M43" s="1">
        <v>13</v>
      </c>
      <c r="N43" s="1">
        <v>4</v>
      </c>
      <c r="O43" s="1">
        <v>9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</row>
    <row r="44" spans="1:20" ht="12.75">
      <c r="A44" s="1" t="s">
        <v>64</v>
      </c>
      <c r="B44" s="1" t="s">
        <v>65</v>
      </c>
      <c r="C44" s="1">
        <v>3076</v>
      </c>
      <c r="D44" s="1">
        <v>2452</v>
      </c>
      <c r="E44" s="1">
        <v>2441</v>
      </c>
      <c r="F44" s="1">
        <v>11</v>
      </c>
      <c r="G44" s="1">
        <v>0</v>
      </c>
      <c r="H44" s="1">
        <v>11</v>
      </c>
      <c r="I44" s="1">
        <v>11</v>
      </c>
      <c r="J44" s="1">
        <v>0</v>
      </c>
      <c r="K44" s="1">
        <v>0</v>
      </c>
      <c r="L44" s="1">
        <v>6</v>
      </c>
      <c r="M44" s="1">
        <v>6</v>
      </c>
      <c r="N44" s="1">
        <v>3</v>
      </c>
      <c r="O44" s="1">
        <v>3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</row>
    <row r="45" spans="1:20" ht="12.75">
      <c r="A45" s="1" t="s">
        <v>66</v>
      </c>
      <c r="B45" s="1" t="s">
        <v>67</v>
      </c>
      <c r="C45" s="1">
        <v>5623</v>
      </c>
      <c r="D45" s="1">
        <v>4479</v>
      </c>
      <c r="E45" s="1">
        <v>4443</v>
      </c>
      <c r="F45" s="1">
        <v>36</v>
      </c>
      <c r="G45" s="1">
        <v>0</v>
      </c>
      <c r="H45" s="1">
        <v>36</v>
      </c>
      <c r="I45" s="1">
        <v>33</v>
      </c>
      <c r="J45" s="1">
        <v>0</v>
      </c>
      <c r="K45" s="1">
        <v>3</v>
      </c>
      <c r="L45" s="1">
        <v>16</v>
      </c>
      <c r="M45" s="1">
        <v>16</v>
      </c>
      <c r="N45" s="1">
        <v>4</v>
      </c>
      <c r="O45" s="1">
        <v>9</v>
      </c>
      <c r="P45" s="1">
        <v>3</v>
      </c>
      <c r="Q45" s="1">
        <v>0</v>
      </c>
      <c r="R45" s="1">
        <v>0</v>
      </c>
      <c r="S45" s="1">
        <v>0</v>
      </c>
      <c r="T45" s="1">
        <v>0</v>
      </c>
    </row>
    <row r="46" spans="1:20" ht="12.75">
      <c r="A46" s="1" t="s">
        <v>68</v>
      </c>
      <c r="B46" s="1" t="s">
        <v>69</v>
      </c>
      <c r="C46" s="1">
        <v>4996</v>
      </c>
      <c r="D46" s="1">
        <v>4026</v>
      </c>
      <c r="E46" s="1">
        <v>3988</v>
      </c>
      <c r="F46" s="1">
        <v>38</v>
      </c>
      <c r="G46" s="1">
        <v>0</v>
      </c>
      <c r="H46" s="1">
        <v>38</v>
      </c>
      <c r="I46" s="1">
        <v>34</v>
      </c>
      <c r="J46" s="1">
        <v>0</v>
      </c>
      <c r="K46" s="1">
        <v>4</v>
      </c>
      <c r="L46" s="1">
        <v>19</v>
      </c>
      <c r="M46" s="1">
        <v>19</v>
      </c>
      <c r="N46" s="1">
        <v>6</v>
      </c>
      <c r="O46" s="1">
        <v>9</v>
      </c>
      <c r="P46" s="1">
        <v>4</v>
      </c>
      <c r="Q46" s="1">
        <v>0</v>
      </c>
      <c r="R46" s="1">
        <v>0</v>
      </c>
      <c r="S46" s="1">
        <v>0</v>
      </c>
      <c r="T46" s="1">
        <v>0</v>
      </c>
    </row>
    <row r="47" spans="1:20" ht="12.75">
      <c r="A47" s="1" t="s">
        <v>70</v>
      </c>
      <c r="B47" s="1" t="s">
        <v>71</v>
      </c>
      <c r="C47" s="1">
        <v>4206</v>
      </c>
      <c r="D47" s="1">
        <v>3285</v>
      </c>
      <c r="E47" s="1">
        <v>3265</v>
      </c>
      <c r="F47" s="1">
        <v>20</v>
      </c>
      <c r="G47" s="1">
        <v>0</v>
      </c>
      <c r="H47" s="1">
        <v>20</v>
      </c>
      <c r="I47" s="1">
        <v>16</v>
      </c>
      <c r="J47" s="1">
        <v>3</v>
      </c>
      <c r="K47" s="1">
        <v>1</v>
      </c>
      <c r="L47" s="1">
        <v>10</v>
      </c>
      <c r="M47" s="1">
        <v>10</v>
      </c>
      <c r="N47" s="1">
        <v>4</v>
      </c>
      <c r="O47" s="1">
        <v>5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</row>
    <row r="48" spans="1:20" ht="12.75">
      <c r="A48" s="1" t="s">
        <v>72</v>
      </c>
      <c r="B48" s="1" t="s">
        <v>73</v>
      </c>
      <c r="C48" s="1">
        <v>15696</v>
      </c>
      <c r="D48" s="1">
        <v>12731</v>
      </c>
      <c r="E48" s="1">
        <v>12692</v>
      </c>
      <c r="F48" s="1">
        <v>39</v>
      </c>
      <c r="G48" s="1">
        <v>0</v>
      </c>
      <c r="H48" s="1">
        <v>39</v>
      </c>
      <c r="I48" s="1">
        <v>35</v>
      </c>
      <c r="J48" s="1">
        <v>2</v>
      </c>
      <c r="K48" s="1">
        <v>2</v>
      </c>
      <c r="L48" s="1">
        <v>45</v>
      </c>
      <c r="M48" s="1">
        <v>45</v>
      </c>
      <c r="N48" s="1">
        <v>12</v>
      </c>
      <c r="O48" s="1">
        <v>31</v>
      </c>
      <c r="P48" s="1">
        <v>2</v>
      </c>
      <c r="Q48" s="1">
        <v>0</v>
      </c>
      <c r="R48" s="1">
        <v>0</v>
      </c>
      <c r="S48" s="1">
        <v>0</v>
      </c>
      <c r="T48" s="1">
        <v>0</v>
      </c>
    </row>
    <row r="49" spans="1:20" ht="12.75">
      <c r="A49" s="1" t="s">
        <v>74</v>
      </c>
      <c r="B49" s="1" t="s">
        <v>75</v>
      </c>
      <c r="C49" s="1">
        <v>4841</v>
      </c>
      <c r="D49" s="1">
        <v>3826</v>
      </c>
      <c r="E49" s="1">
        <v>3819</v>
      </c>
      <c r="F49" s="1">
        <v>7</v>
      </c>
      <c r="G49" s="1">
        <v>0</v>
      </c>
      <c r="H49" s="1">
        <v>7</v>
      </c>
      <c r="I49" s="1">
        <v>7</v>
      </c>
      <c r="J49" s="1">
        <v>0</v>
      </c>
      <c r="K49" s="1">
        <v>0</v>
      </c>
      <c r="L49" s="1">
        <v>13</v>
      </c>
      <c r="M49" s="1">
        <v>13</v>
      </c>
      <c r="N49" s="1">
        <v>4</v>
      </c>
      <c r="O49" s="1">
        <v>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</row>
    <row r="50" spans="1:20" s="3" customFormat="1" ht="12.75">
      <c r="A50" s="15">
        <v>201000</v>
      </c>
      <c r="B50" s="15" t="s">
        <v>119</v>
      </c>
      <c r="C50" s="16">
        <f aca="true" t="shared" si="4" ref="C50:T50">SUM(C51:C59)</f>
        <v>49672</v>
      </c>
      <c r="D50" s="16">
        <f t="shared" si="4"/>
        <v>40190</v>
      </c>
      <c r="E50" s="16">
        <f t="shared" si="4"/>
        <v>39986</v>
      </c>
      <c r="F50" s="16">
        <f t="shared" si="4"/>
        <v>204</v>
      </c>
      <c r="G50" s="16">
        <f t="shared" si="4"/>
        <v>3</v>
      </c>
      <c r="H50" s="16">
        <f t="shared" si="4"/>
        <v>201</v>
      </c>
      <c r="I50" s="16">
        <f t="shared" si="4"/>
        <v>193</v>
      </c>
      <c r="J50" s="16">
        <f t="shared" si="4"/>
        <v>7</v>
      </c>
      <c r="K50" s="16">
        <f t="shared" si="4"/>
        <v>1</v>
      </c>
      <c r="L50" s="16">
        <f t="shared" si="4"/>
        <v>167</v>
      </c>
      <c r="M50" s="16">
        <f t="shared" si="4"/>
        <v>167</v>
      </c>
      <c r="N50" s="16">
        <f t="shared" si="4"/>
        <v>54</v>
      </c>
      <c r="O50" s="16">
        <f t="shared" si="4"/>
        <v>112</v>
      </c>
      <c r="P50" s="16">
        <f t="shared" si="4"/>
        <v>1</v>
      </c>
      <c r="Q50" s="16">
        <f t="shared" si="4"/>
        <v>0</v>
      </c>
      <c r="R50" s="16">
        <f t="shared" si="4"/>
        <v>0</v>
      </c>
      <c r="S50" s="16">
        <f t="shared" si="4"/>
        <v>0</v>
      </c>
      <c r="T50" s="16">
        <f t="shared" si="4"/>
        <v>0</v>
      </c>
    </row>
    <row r="51" spans="1:20" ht="12.75">
      <c r="A51" s="1" t="s">
        <v>76</v>
      </c>
      <c r="B51" s="1" t="s">
        <v>77</v>
      </c>
      <c r="C51" s="1">
        <v>15412</v>
      </c>
      <c r="D51" s="1">
        <v>12541</v>
      </c>
      <c r="E51" s="1">
        <v>12493</v>
      </c>
      <c r="F51" s="1">
        <v>48</v>
      </c>
      <c r="G51" s="1">
        <v>0</v>
      </c>
      <c r="H51" s="1">
        <v>48</v>
      </c>
      <c r="I51" s="1">
        <v>43</v>
      </c>
      <c r="J51" s="1">
        <v>5</v>
      </c>
      <c r="K51" s="1">
        <v>0</v>
      </c>
      <c r="L51" s="1">
        <v>54</v>
      </c>
      <c r="M51" s="1">
        <v>54</v>
      </c>
      <c r="N51" s="1">
        <v>19</v>
      </c>
      <c r="O51" s="1">
        <v>35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</row>
    <row r="52" spans="1:20" ht="12.75">
      <c r="A52" s="1" t="s">
        <v>78</v>
      </c>
      <c r="B52" s="1" t="s">
        <v>79</v>
      </c>
      <c r="C52" s="1">
        <v>7063</v>
      </c>
      <c r="D52" s="1">
        <v>5666</v>
      </c>
      <c r="E52" s="1">
        <v>5636</v>
      </c>
      <c r="F52" s="1">
        <v>30</v>
      </c>
      <c r="G52" s="1">
        <v>0</v>
      </c>
      <c r="H52" s="1">
        <v>30</v>
      </c>
      <c r="I52" s="1">
        <v>29</v>
      </c>
      <c r="J52" s="1">
        <v>0</v>
      </c>
      <c r="K52" s="1">
        <v>1</v>
      </c>
      <c r="L52" s="1">
        <v>31</v>
      </c>
      <c r="M52" s="1">
        <v>31</v>
      </c>
      <c r="N52" s="1">
        <v>10</v>
      </c>
      <c r="O52" s="1">
        <v>20</v>
      </c>
      <c r="P52" s="1">
        <v>1</v>
      </c>
      <c r="Q52" s="1">
        <v>0</v>
      </c>
      <c r="R52" s="1">
        <v>0</v>
      </c>
      <c r="S52" s="1">
        <v>0</v>
      </c>
      <c r="T52" s="1">
        <v>0</v>
      </c>
    </row>
    <row r="53" spans="1:20" ht="12.75">
      <c r="A53" s="1" t="s">
        <v>80</v>
      </c>
      <c r="B53" s="1" t="s">
        <v>81</v>
      </c>
      <c r="C53" s="1">
        <v>3181</v>
      </c>
      <c r="D53" s="1">
        <v>2493</v>
      </c>
      <c r="E53" s="1">
        <v>2480</v>
      </c>
      <c r="F53" s="1">
        <v>13</v>
      </c>
      <c r="G53" s="1">
        <v>0</v>
      </c>
      <c r="H53" s="1">
        <v>13</v>
      </c>
      <c r="I53" s="1">
        <v>13</v>
      </c>
      <c r="J53" s="1">
        <v>0</v>
      </c>
      <c r="K53" s="1">
        <v>0</v>
      </c>
      <c r="L53" s="1">
        <v>3</v>
      </c>
      <c r="M53" s="1">
        <v>3</v>
      </c>
      <c r="N53" s="1">
        <v>0</v>
      </c>
      <c r="O53" s="1">
        <v>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</row>
    <row r="54" spans="1:20" ht="12.75">
      <c r="A54" s="1" t="s">
        <v>82</v>
      </c>
      <c r="B54" s="1" t="s">
        <v>83</v>
      </c>
      <c r="C54" s="1">
        <v>4787</v>
      </c>
      <c r="D54" s="1">
        <v>3804</v>
      </c>
      <c r="E54" s="1">
        <v>3788</v>
      </c>
      <c r="F54" s="1">
        <v>16</v>
      </c>
      <c r="G54" s="1">
        <v>0</v>
      </c>
      <c r="H54" s="1">
        <v>16</v>
      </c>
      <c r="I54" s="1">
        <v>16</v>
      </c>
      <c r="J54" s="1">
        <v>0</v>
      </c>
      <c r="K54" s="1">
        <v>0</v>
      </c>
      <c r="L54" s="1">
        <v>13</v>
      </c>
      <c r="M54" s="1">
        <v>13</v>
      </c>
      <c r="N54" s="1">
        <v>3</v>
      </c>
      <c r="O54" s="1">
        <v>10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</row>
    <row r="55" spans="1:20" ht="12.75">
      <c r="A55" s="1" t="s">
        <v>84</v>
      </c>
      <c r="B55" s="1" t="s">
        <v>85</v>
      </c>
      <c r="C55" s="1">
        <v>2661</v>
      </c>
      <c r="D55" s="1">
        <v>2276</v>
      </c>
      <c r="E55" s="1">
        <v>2238</v>
      </c>
      <c r="F55" s="1">
        <v>38</v>
      </c>
      <c r="G55" s="1">
        <v>0</v>
      </c>
      <c r="H55" s="1">
        <v>38</v>
      </c>
      <c r="I55" s="1">
        <v>37</v>
      </c>
      <c r="J55" s="1">
        <v>1</v>
      </c>
      <c r="K55" s="1">
        <v>0</v>
      </c>
      <c r="L55" s="1">
        <v>6</v>
      </c>
      <c r="M55" s="1">
        <v>6</v>
      </c>
      <c r="N55" s="1">
        <v>3</v>
      </c>
      <c r="O55" s="1">
        <v>3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</row>
    <row r="56" spans="1:20" ht="12.75">
      <c r="A56" s="1" t="s">
        <v>86</v>
      </c>
      <c r="B56" s="1" t="s">
        <v>87</v>
      </c>
      <c r="C56" s="1">
        <v>2231</v>
      </c>
      <c r="D56" s="1">
        <v>1839</v>
      </c>
      <c r="E56" s="1">
        <v>1819</v>
      </c>
      <c r="F56" s="1">
        <v>20</v>
      </c>
      <c r="G56" s="1">
        <v>0</v>
      </c>
      <c r="H56" s="1">
        <v>20</v>
      </c>
      <c r="I56" s="1">
        <v>19</v>
      </c>
      <c r="J56" s="1">
        <v>1</v>
      </c>
      <c r="K56" s="1">
        <v>0</v>
      </c>
      <c r="L56" s="1">
        <v>10</v>
      </c>
      <c r="M56" s="1">
        <v>10</v>
      </c>
      <c r="N56" s="1">
        <v>5</v>
      </c>
      <c r="O56" s="1">
        <v>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</row>
    <row r="57" spans="1:20" ht="12.75">
      <c r="A57" s="1" t="s">
        <v>88</v>
      </c>
      <c r="B57" s="1" t="s">
        <v>89</v>
      </c>
      <c r="C57" s="1">
        <v>4618</v>
      </c>
      <c r="D57" s="1">
        <v>3815</v>
      </c>
      <c r="E57" s="1">
        <v>3788</v>
      </c>
      <c r="F57" s="1">
        <v>27</v>
      </c>
      <c r="G57" s="1">
        <v>3</v>
      </c>
      <c r="H57" s="1">
        <v>24</v>
      </c>
      <c r="I57" s="1">
        <v>24</v>
      </c>
      <c r="J57" s="1">
        <v>0</v>
      </c>
      <c r="K57" s="1">
        <v>0</v>
      </c>
      <c r="L57" s="1">
        <v>27</v>
      </c>
      <c r="M57" s="1">
        <v>27</v>
      </c>
      <c r="N57" s="1">
        <v>10</v>
      </c>
      <c r="O57" s="1">
        <v>17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</row>
    <row r="58" spans="1:20" ht="12.75">
      <c r="A58" s="1" t="s">
        <v>90</v>
      </c>
      <c r="B58" s="1" t="s">
        <v>91</v>
      </c>
      <c r="C58" s="1">
        <v>3206</v>
      </c>
      <c r="D58" s="1">
        <v>2508</v>
      </c>
      <c r="E58" s="1">
        <v>2505</v>
      </c>
      <c r="F58" s="1">
        <v>3</v>
      </c>
      <c r="G58" s="1">
        <v>0</v>
      </c>
      <c r="H58" s="1">
        <v>3</v>
      </c>
      <c r="I58" s="1">
        <v>3</v>
      </c>
      <c r="J58" s="1">
        <v>0</v>
      </c>
      <c r="K58" s="1">
        <v>0</v>
      </c>
      <c r="L58" s="1">
        <v>4</v>
      </c>
      <c r="M58" s="1">
        <v>4</v>
      </c>
      <c r="N58" s="1">
        <v>0</v>
      </c>
      <c r="O58" s="1">
        <v>4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</row>
    <row r="59" spans="1:20" ht="12.75">
      <c r="A59" s="1" t="s">
        <v>92</v>
      </c>
      <c r="B59" s="1" t="s">
        <v>93</v>
      </c>
      <c r="C59" s="1">
        <v>6513</v>
      </c>
      <c r="D59" s="1">
        <v>5248</v>
      </c>
      <c r="E59" s="1">
        <v>5239</v>
      </c>
      <c r="F59" s="1">
        <v>9</v>
      </c>
      <c r="G59" s="1">
        <v>0</v>
      </c>
      <c r="H59" s="1">
        <v>9</v>
      </c>
      <c r="I59" s="1">
        <v>9</v>
      </c>
      <c r="J59" s="1">
        <v>0</v>
      </c>
      <c r="K59" s="1">
        <v>0</v>
      </c>
      <c r="L59" s="1">
        <v>19</v>
      </c>
      <c r="M59" s="1">
        <v>19</v>
      </c>
      <c r="N59" s="1">
        <v>4</v>
      </c>
      <c r="O59" s="1">
        <v>15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</row>
    <row r="60" spans="1:20" ht="12.75">
      <c r="A60" s="17" t="s">
        <v>94</v>
      </c>
      <c r="B60" s="17" t="s">
        <v>1</v>
      </c>
      <c r="C60" s="19">
        <v>278826</v>
      </c>
      <c r="D60" s="19">
        <v>229334</v>
      </c>
      <c r="E60" s="19">
        <v>229108</v>
      </c>
      <c r="F60" s="19">
        <v>226</v>
      </c>
      <c r="G60" s="19">
        <v>0</v>
      </c>
      <c r="H60" s="19">
        <v>226</v>
      </c>
      <c r="I60" s="19">
        <v>161</v>
      </c>
      <c r="J60" s="19">
        <v>59</v>
      </c>
      <c r="K60" s="19">
        <v>6</v>
      </c>
      <c r="L60" s="19">
        <v>1127</v>
      </c>
      <c r="M60" s="19">
        <v>1127</v>
      </c>
      <c r="N60" s="19">
        <v>398</v>
      </c>
      <c r="O60" s="19">
        <v>723</v>
      </c>
      <c r="P60" s="19">
        <v>6</v>
      </c>
      <c r="Q60" s="19">
        <v>0</v>
      </c>
      <c r="R60" s="19">
        <v>0</v>
      </c>
      <c r="S60" s="19">
        <v>0</v>
      </c>
      <c r="T60" s="19">
        <v>0</v>
      </c>
    </row>
    <row r="61" spans="1:20" ht="12.75">
      <c r="A61" s="20" t="s">
        <v>120</v>
      </c>
      <c r="B61" s="20"/>
      <c r="C61" s="2">
        <f aca="true" t="shared" si="5" ref="C61:T61">SUM(C8:C22,C24:C31,C33:C41,C43:C49,C51:C60)</f>
        <v>620004</v>
      </c>
      <c r="D61" s="2">
        <f t="shared" si="5"/>
        <v>506529</v>
      </c>
      <c r="E61" s="2">
        <f t="shared" si="5"/>
        <v>505208</v>
      </c>
      <c r="F61" s="2">
        <f t="shared" si="5"/>
        <v>1321</v>
      </c>
      <c r="G61" s="2">
        <f t="shared" si="5"/>
        <v>4</v>
      </c>
      <c r="H61" s="2">
        <f t="shared" si="5"/>
        <v>1317</v>
      </c>
      <c r="I61" s="2">
        <f t="shared" si="5"/>
        <v>1155</v>
      </c>
      <c r="J61" s="2">
        <f t="shared" si="5"/>
        <v>128</v>
      </c>
      <c r="K61" s="2">
        <f t="shared" si="5"/>
        <v>34</v>
      </c>
      <c r="L61" s="2">
        <f t="shared" si="5"/>
        <v>2180</v>
      </c>
      <c r="M61" s="2">
        <f t="shared" si="5"/>
        <v>2180</v>
      </c>
      <c r="N61" s="2">
        <f t="shared" si="5"/>
        <v>867</v>
      </c>
      <c r="O61" s="2">
        <f t="shared" si="5"/>
        <v>1279</v>
      </c>
      <c r="P61" s="2">
        <f t="shared" si="5"/>
        <v>34</v>
      </c>
      <c r="Q61" s="2">
        <f t="shared" si="5"/>
        <v>0</v>
      </c>
      <c r="R61" s="2">
        <f t="shared" si="5"/>
        <v>0</v>
      </c>
      <c r="S61" s="2">
        <f t="shared" si="5"/>
        <v>0</v>
      </c>
      <c r="T61" s="2">
        <f t="shared" si="5"/>
        <v>0</v>
      </c>
    </row>
    <row r="63" ht="12.75">
      <c r="P63" t="s">
        <v>122</v>
      </c>
    </row>
  </sheetData>
  <mergeCells count="15">
    <mergeCell ref="D4:G4"/>
    <mergeCell ref="D5:D6"/>
    <mergeCell ref="E5:E6"/>
    <mergeCell ref="F5:F6"/>
    <mergeCell ref="G5:G6"/>
    <mergeCell ref="A61:B61"/>
    <mergeCell ref="R1:T1"/>
    <mergeCell ref="H4:T4"/>
    <mergeCell ref="H5:K5"/>
    <mergeCell ref="L5:L6"/>
    <mergeCell ref="M5:P5"/>
    <mergeCell ref="Q5:T5"/>
    <mergeCell ref="A4:A6"/>
    <mergeCell ref="B4:B6"/>
    <mergeCell ref="C4:C6"/>
  </mergeCells>
  <printOptions/>
  <pageMargins left="0.56" right="0.48" top="0.64" bottom="1" header="0.5" footer="0.5"/>
  <pageSetup fitToHeight="2" fitToWidth="1" horizontalDpi="300" verticalDpi="300" orientation="landscape" scale="53" r:id="rId1"/>
  <ignoredErrors>
    <ignoredError sqref="C50:T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Darek Kulesza</cp:lastModifiedBy>
  <cp:lastPrinted>2010-01-18T11:02:59Z</cp:lastPrinted>
  <dcterms:created xsi:type="dcterms:W3CDTF">2005-01-14T11:43:50Z</dcterms:created>
  <dcterms:modified xsi:type="dcterms:W3CDTF">2010-01-18T11:03:03Z</dcterms:modified>
  <cp:category/>
  <cp:version/>
  <cp:contentType/>
  <cp:contentStatus/>
</cp:coreProperties>
</file>