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Meldunek kwartalny" sheetId="1" r:id="rId1"/>
  </sheets>
  <definedNames>
    <definedName name="_xlnm.Print_Area" localSheetId="0">'Meldunek kwartalny'!$A$1:$T$63</definedName>
  </definedNames>
  <calcPr fullCalcOnLoad="1"/>
</workbook>
</file>

<file path=xl/sharedStrings.xml><?xml version="1.0" encoding="utf-8"?>
<sst xmlns="http://schemas.openxmlformats.org/spreadsheetml/2006/main" count="129" uniqueCount="123">
  <si>
    <t>Poświętne</t>
  </si>
  <si>
    <t>miasto n. p. powiatu Białystok</t>
  </si>
  <si>
    <t>200201</t>
  </si>
  <si>
    <t>Choroszcz</t>
  </si>
  <si>
    <t>200202</t>
  </si>
  <si>
    <t>Czarna Białostocka</t>
  </si>
  <si>
    <t>200203</t>
  </si>
  <si>
    <t>Dobrzyniewo Duże</t>
  </si>
  <si>
    <t>200204</t>
  </si>
  <si>
    <t>Gródek</t>
  </si>
  <si>
    <t>200205</t>
  </si>
  <si>
    <t>Juchnowiec Kościelny</t>
  </si>
  <si>
    <t>200206</t>
  </si>
  <si>
    <t>Łapy</t>
  </si>
  <si>
    <t>200207</t>
  </si>
  <si>
    <t>Michałowo</t>
  </si>
  <si>
    <t>200208</t>
  </si>
  <si>
    <t>200209</t>
  </si>
  <si>
    <t>Supraśl</t>
  </si>
  <si>
    <t>200210</t>
  </si>
  <si>
    <t>Suraż</t>
  </si>
  <si>
    <t>200211</t>
  </si>
  <si>
    <t>Turośń Kościelna</t>
  </si>
  <si>
    <t>Tykocin</t>
  </si>
  <si>
    <t>200213</t>
  </si>
  <si>
    <t>Wasilków</t>
  </si>
  <si>
    <t>200214</t>
  </si>
  <si>
    <t>Zabłudów</t>
  </si>
  <si>
    <t>200215</t>
  </si>
  <si>
    <t>Zawady</t>
  </si>
  <si>
    <t>200301</t>
  </si>
  <si>
    <t>Bielsk Podlaski</t>
  </si>
  <si>
    <t>200302</t>
  </si>
  <si>
    <t>Brańsk</t>
  </si>
  <si>
    <t>200303</t>
  </si>
  <si>
    <t>Bielsk Podlaski gm.</t>
  </si>
  <si>
    <t>Boćki</t>
  </si>
  <si>
    <t>200305</t>
  </si>
  <si>
    <t>Brańsk gm.</t>
  </si>
  <si>
    <t>Orla</t>
  </si>
  <si>
    <t>200307</t>
  </si>
  <si>
    <t>Rudka</t>
  </si>
  <si>
    <t>200308</t>
  </si>
  <si>
    <t>Wyszki</t>
  </si>
  <si>
    <t>200501</t>
  </si>
  <si>
    <t>Hajnówka</t>
  </si>
  <si>
    <t>200502</t>
  </si>
  <si>
    <t>Białowieża</t>
  </si>
  <si>
    <t>200503</t>
  </si>
  <si>
    <t>Czeremcha</t>
  </si>
  <si>
    <t>200504</t>
  </si>
  <si>
    <t>Czyże</t>
  </si>
  <si>
    <t>200505</t>
  </si>
  <si>
    <t>Dubicze Cerkiewne</t>
  </si>
  <si>
    <t>200506</t>
  </si>
  <si>
    <t>Hajnówka gm.</t>
  </si>
  <si>
    <t>200507</t>
  </si>
  <si>
    <t>Kleszczele</t>
  </si>
  <si>
    <t>200508</t>
  </si>
  <si>
    <t>Narew</t>
  </si>
  <si>
    <t>200509</t>
  </si>
  <si>
    <t>Narewka</t>
  </si>
  <si>
    <t>200801</t>
  </si>
  <si>
    <t>Goniądz</t>
  </si>
  <si>
    <t>200802</t>
  </si>
  <si>
    <t>Jasionówka</t>
  </si>
  <si>
    <t>200803</t>
  </si>
  <si>
    <t>Jaświły</t>
  </si>
  <si>
    <t>200804</t>
  </si>
  <si>
    <t>Knyszyn</t>
  </si>
  <si>
    <t>200805</t>
  </si>
  <si>
    <t>Krypno</t>
  </si>
  <si>
    <t>200806</t>
  </si>
  <si>
    <t>Mońki</t>
  </si>
  <si>
    <t>200807</t>
  </si>
  <si>
    <t>Trzcianne</t>
  </si>
  <si>
    <t>201001</t>
  </si>
  <si>
    <t>Siemiatycze</t>
  </si>
  <si>
    <t>201002</t>
  </si>
  <si>
    <t>Drohiczyn</t>
  </si>
  <si>
    <t>201003</t>
  </si>
  <si>
    <t>Dziadkowice</t>
  </si>
  <si>
    <t>201004</t>
  </si>
  <si>
    <t>Grodzisk</t>
  </si>
  <si>
    <t>201005</t>
  </si>
  <si>
    <t>Mielnik</t>
  </si>
  <si>
    <t>201006</t>
  </si>
  <si>
    <t>Milejczyce</t>
  </si>
  <si>
    <t>201007</t>
  </si>
  <si>
    <t>Nurzec-Stacja</t>
  </si>
  <si>
    <t>201008</t>
  </si>
  <si>
    <t>Perlejewo</t>
  </si>
  <si>
    <t>201009</t>
  </si>
  <si>
    <t>Siemiatycze gm.</t>
  </si>
  <si>
    <t>206101</t>
  </si>
  <si>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</si>
  <si>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</si>
  <si>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</si>
  <si>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</si>
  <si>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</si>
  <si>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</si>
  <si>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</si>
  <si>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</si>
  <si>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</si>
  <si>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</si>
  <si>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</si>
  <si>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</si>
  <si>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</si>
  <si>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</si>
  <si>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</si>
  <si>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</si>
  <si>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</si>
  <si>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</si>
  <si>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</si>
  <si>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Delegatura w Białymstoku</t>
  </si>
  <si>
    <t>powiat białostocki</t>
  </si>
  <si>
    <t>powiat bielski</t>
  </si>
  <si>
    <t>powiat hajnowski</t>
  </si>
  <si>
    <t>powiat moniecki</t>
  </si>
  <si>
    <t>powiat siemiatycki</t>
  </si>
  <si>
    <t>Ogółem</t>
  </si>
  <si>
    <t>stan rejestru na 30.06.2011 r.</t>
  </si>
  <si>
    <t>Na podstawie meldunków z gmin sporządził: Dariusz Kulesza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</si>
</sst>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right" vertical="center" wrapText="1"/>
      <protection/>
    </xf>
    <xf numFmtId="0" fontId="5" fillId="35" borderId="10" xfId="0" applyFont="1" applyFill="1" applyBorder="1" applyAlignment="1" applyProtection="1">
      <alignment horizontal="right" vertical="center"/>
      <protection/>
    </xf>
    <xf numFmtId="0" fontId="5" fillId="36" borderId="10" xfId="0" applyFont="1" applyFill="1" applyBorder="1" applyAlignment="1" applyProtection="1">
      <alignment horizontal="right" vertical="center" wrapText="1"/>
      <protection/>
    </xf>
    <xf numFmtId="0" fontId="5" fillId="36" borderId="10" xfId="0" applyFont="1" applyFill="1" applyBorder="1" applyAlignment="1" applyProtection="1">
      <alignment horizontal="right" vertical="center"/>
      <protection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right"/>
    </xf>
    <xf numFmtId="0" fontId="4" fillId="36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37" borderId="10" xfId="0" applyFill="1" applyBorder="1" applyAlignment="1">
      <alignment/>
    </xf>
    <xf numFmtId="0" fontId="0" fillId="0" borderId="0" xfId="0" applyAlignment="1">
      <alignment horizontal="center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8" borderId="15" xfId="0" applyFont="1" applyFill="1" applyBorder="1" applyAlignment="1" applyProtection="1">
      <alignment horizontal="center" vertical="center" wrapText="1"/>
      <protection/>
    </xf>
    <xf numFmtId="0" fontId="2" fillId="38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9.57421875" style="0" bestFit="1" customWidth="1"/>
    <col min="2" max="2" width="28.71093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</cols>
  <sheetData>
    <row r="1" spans="1:20" ht="12.75">
      <c r="A1" t="s">
        <v>114</v>
      </c>
      <c r="R1" s="20" t="s">
        <v>121</v>
      </c>
      <c r="S1" s="20"/>
      <c r="T1" s="20"/>
    </row>
    <row r="3" ht="13.5" thickBot="1"/>
    <row r="4" spans="1:20" ht="12.75">
      <c r="A4" s="36" t="s">
        <v>95</v>
      </c>
      <c r="B4" s="28" t="s">
        <v>96</v>
      </c>
      <c r="C4" s="28" t="s">
        <v>97</v>
      </c>
      <c r="D4" s="28" t="s">
        <v>98</v>
      </c>
      <c r="E4" s="28"/>
      <c r="F4" s="28"/>
      <c r="G4" s="28"/>
      <c r="H4" s="21" t="s">
        <v>99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</row>
    <row r="5" spans="1:20" ht="12.75">
      <c r="A5" s="37"/>
      <c r="B5" s="39"/>
      <c r="C5" s="39"/>
      <c r="D5" s="29" t="s">
        <v>100</v>
      </c>
      <c r="E5" s="31" t="s">
        <v>101</v>
      </c>
      <c r="F5" s="31" t="s">
        <v>102</v>
      </c>
      <c r="G5" s="33" t="s">
        <v>103</v>
      </c>
      <c r="H5" s="23" t="s">
        <v>104</v>
      </c>
      <c r="I5" s="23"/>
      <c r="J5" s="23"/>
      <c r="K5" s="23"/>
      <c r="L5" s="24" t="s">
        <v>105</v>
      </c>
      <c r="M5" s="26" t="s">
        <v>106</v>
      </c>
      <c r="N5" s="26"/>
      <c r="O5" s="26"/>
      <c r="P5" s="26"/>
      <c r="Q5" s="26" t="s">
        <v>107</v>
      </c>
      <c r="R5" s="26"/>
      <c r="S5" s="26"/>
      <c r="T5" s="27"/>
    </row>
    <row r="6" spans="1:20" ht="31.5">
      <c r="A6" s="38"/>
      <c r="B6" s="40"/>
      <c r="C6" s="40"/>
      <c r="D6" s="30"/>
      <c r="E6" s="32"/>
      <c r="F6" s="32"/>
      <c r="G6" s="34"/>
      <c r="H6" s="5" t="s">
        <v>100</v>
      </c>
      <c r="I6" s="6" t="s">
        <v>108</v>
      </c>
      <c r="J6" s="6" t="s">
        <v>109</v>
      </c>
      <c r="K6" s="6" t="s">
        <v>110</v>
      </c>
      <c r="L6" s="25"/>
      <c r="M6" s="7" t="s">
        <v>100</v>
      </c>
      <c r="N6" s="7" t="s">
        <v>111</v>
      </c>
      <c r="O6" s="7" t="s">
        <v>112</v>
      </c>
      <c r="P6" s="7" t="s">
        <v>113</v>
      </c>
      <c r="Q6" s="7" t="s">
        <v>100</v>
      </c>
      <c r="R6" s="7" t="s">
        <v>111</v>
      </c>
      <c r="S6" s="7" t="s">
        <v>112</v>
      </c>
      <c r="T6" s="8" t="s">
        <v>113</v>
      </c>
    </row>
    <row r="7" spans="1:20" s="4" customFormat="1" ht="12.75">
      <c r="A7" s="10">
        <v>200200</v>
      </c>
      <c r="B7" s="10" t="s">
        <v>115</v>
      </c>
      <c r="C7" s="11">
        <f aca="true" t="shared" si="0" ref="C7:T7">SUM(C8:C22)</f>
        <v>140658</v>
      </c>
      <c r="D7" s="12">
        <f t="shared" si="0"/>
        <v>113932</v>
      </c>
      <c r="E7" s="11">
        <f t="shared" si="0"/>
        <v>113122</v>
      </c>
      <c r="F7" s="11">
        <f t="shared" si="0"/>
        <v>810</v>
      </c>
      <c r="G7" s="13">
        <f t="shared" si="0"/>
        <v>0</v>
      </c>
      <c r="H7" s="14">
        <f t="shared" si="0"/>
        <v>810</v>
      </c>
      <c r="I7" s="13">
        <f t="shared" si="0"/>
        <v>693</v>
      </c>
      <c r="J7" s="13">
        <f t="shared" si="0"/>
        <v>84</v>
      </c>
      <c r="K7" s="13">
        <f t="shared" si="0"/>
        <v>33</v>
      </c>
      <c r="L7" s="13">
        <f t="shared" si="0"/>
        <v>543</v>
      </c>
      <c r="M7" s="13">
        <f t="shared" si="0"/>
        <v>543</v>
      </c>
      <c r="N7" s="13">
        <f t="shared" si="0"/>
        <v>260</v>
      </c>
      <c r="O7" s="13">
        <f t="shared" si="0"/>
        <v>250</v>
      </c>
      <c r="P7" s="13">
        <f t="shared" si="0"/>
        <v>33</v>
      </c>
      <c r="Q7" s="13">
        <f t="shared" si="0"/>
        <v>0</v>
      </c>
      <c r="R7" s="13">
        <f t="shared" si="0"/>
        <v>0</v>
      </c>
      <c r="S7" s="13">
        <f t="shared" si="0"/>
        <v>0</v>
      </c>
      <c r="T7" s="13">
        <f t="shared" si="0"/>
        <v>0</v>
      </c>
    </row>
    <row r="8" spans="1:20" ht="12.75">
      <c r="A8" s="1" t="s">
        <v>2</v>
      </c>
      <c r="B8" s="1" t="s">
        <v>3</v>
      </c>
      <c r="C8" s="1">
        <v>13718</v>
      </c>
      <c r="D8" s="1">
        <v>11032</v>
      </c>
      <c r="E8" s="1">
        <v>11026</v>
      </c>
      <c r="F8" s="1">
        <v>6</v>
      </c>
      <c r="G8" s="1">
        <v>0</v>
      </c>
      <c r="H8" s="1">
        <v>6</v>
      </c>
      <c r="I8" s="1">
        <v>6</v>
      </c>
      <c r="J8" s="1">
        <v>0</v>
      </c>
      <c r="K8" s="1">
        <v>0</v>
      </c>
      <c r="L8" s="1">
        <v>88</v>
      </c>
      <c r="M8" s="1">
        <v>88</v>
      </c>
      <c r="N8" s="1">
        <v>74</v>
      </c>
      <c r="O8" s="1">
        <v>14</v>
      </c>
      <c r="P8" s="1">
        <v>0</v>
      </c>
      <c r="Q8" s="1">
        <v>0</v>
      </c>
      <c r="R8" s="1">
        <v>0</v>
      </c>
      <c r="S8" s="1">
        <v>0</v>
      </c>
      <c r="T8" s="1">
        <v>0</v>
      </c>
    </row>
    <row r="9" spans="1:20" ht="12.75">
      <c r="A9" s="1" t="s">
        <v>4</v>
      </c>
      <c r="B9" s="1" t="s">
        <v>5</v>
      </c>
      <c r="C9" s="1">
        <v>11560</v>
      </c>
      <c r="D9" s="1">
        <v>9403</v>
      </c>
      <c r="E9" s="1">
        <v>9379</v>
      </c>
      <c r="F9" s="1">
        <v>24</v>
      </c>
      <c r="G9" s="1">
        <v>0</v>
      </c>
      <c r="H9" s="1">
        <v>24</v>
      </c>
      <c r="I9" s="1">
        <v>15</v>
      </c>
      <c r="J9" s="1">
        <v>7</v>
      </c>
      <c r="K9" s="1">
        <v>2</v>
      </c>
      <c r="L9" s="1">
        <v>29</v>
      </c>
      <c r="M9" s="1">
        <v>29</v>
      </c>
      <c r="N9" s="1">
        <v>10</v>
      </c>
      <c r="O9" s="1">
        <v>17</v>
      </c>
      <c r="P9" s="1">
        <v>2</v>
      </c>
      <c r="Q9" s="1">
        <v>0</v>
      </c>
      <c r="R9" s="1">
        <v>0</v>
      </c>
      <c r="S9" s="1">
        <v>0</v>
      </c>
      <c r="T9" s="1">
        <v>0</v>
      </c>
    </row>
    <row r="10" spans="1:20" ht="12.75">
      <c r="A10" s="1" t="s">
        <v>6</v>
      </c>
      <c r="B10" s="1" t="s">
        <v>7</v>
      </c>
      <c r="C10" s="1">
        <v>8443</v>
      </c>
      <c r="D10" s="1">
        <v>6717</v>
      </c>
      <c r="E10" s="1">
        <v>6679</v>
      </c>
      <c r="F10" s="1">
        <v>38</v>
      </c>
      <c r="G10" s="1">
        <v>0</v>
      </c>
      <c r="H10" s="1">
        <v>38</v>
      </c>
      <c r="I10" s="1">
        <v>35</v>
      </c>
      <c r="J10" s="1">
        <v>1</v>
      </c>
      <c r="K10" s="1">
        <v>2</v>
      </c>
      <c r="L10" s="1">
        <v>15</v>
      </c>
      <c r="M10" s="1">
        <v>15</v>
      </c>
      <c r="N10" s="1">
        <v>5</v>
      </c>
      <c r="O10" s="1">
        <v>8</v>
      </c>
      <c r="P10" s="1">
        <v>2</v>
      </c>
      <c r="Q10" s="1">
        <v>0</v>
      </c>
      <c r="R10" s="1">
        <v>0</v>
      </c>
      <c r="S10" s="1">
        <v>0</v>
      </c>
      <c r="T10" s="1">
        <v>0</v>
      </c>
    </row>
    <row r="11" spans="1:20" ht="12.75">
      <c r="A11" s="1" t="s">
        <v>8</v>
      </c>
      <c r="B11" s="1" t="s">
        <v>9</v>
      </c>
      <c r="C11" s="1">
        <v>5677</v>
      </c>
      <c r="D11" s="1">
        <v>4814</v>
      </c>
      <c r="E11" s="1">
        <v>4775</v>
      </c>
      <c r="F11" s="1">
        <v>39</v>
      </c>
      <c r="G11" s="1">
        <v>0</v>
      </c>
      <c r="H11" s="1">
        <v>39</v>
      </c>
      <c r="I11" s="1">
        <v>38</v>
      </c>
      <c r="J11" s="1">
        <v>0</v>
      </c>
      <c r="K11" s="1">
        <v>1</v>
      </c>
      <c r="L11" s="1">
        <v>23</v>
      </c>
      <c r="M11" s="1">
        <v>23</v>
      </c>
      <c r="N11" s="1">
        <v>13</v>
      </c>
      <c r="O11" s="1">
        <v>9</v>
      </c>
      <c r="P11" s="1">
        <v>1</v>
      </c>
      <c r="Q11" s="1">
        <v>0</v>
      </c>
      <c r="R11" s="1">
        <v>0</v>
      </c>
      <c r="S11" s="1">
        <v>0</v>
      </c>
      <c r="T11" s="1">
        <v>0</v>
      </c>
    </row>
    <row r="12" spans="1:20" ht="12.75">
      <c r="A12" s="1" t="s">
        <v>10</v>
      </c>
      <c r="B12" s="1" t="s">
        <v>11</v>
      </c>
      <c r="C12" s="1">
        <v>14262</v>
      </c>
      <c r="D12" s="1">
        <v>11307</v>
      </c>
      <c r="E12" s="1">
        <v>11200</v>
      </c>
      <c r="F12" s="1">
        <v>107</v>
      </c>
      <c r="G12" s="1">
        <v>0</v>
      </c>
      <c r="H12" s="1">
        <v>107</v>
      </c>
      <c r="I12" s="1">
        <v>88</v>
      </c>
      <c r="J12" s="1">
        <v>11</v>
      </c>
      <c r="K12" s="1">
        <v>8</v>
      </c>
      <c r="L12" s="1">
        <v>52</v>
      </c>
      <c r="M12" s="1">
        <v>52</v>
      </c>
      <c r="N12" s="1">
        <v>16</v>
      </c>
      <c r="O12" s="1">
        <v>28</v>
      </c>
      <c r="P12" s="1">
        <v>8</v>
      </c>
      <c r="Q12" s="1">
        <v>0</v>
      </c>
      <c r="R12" s="1">
        <v>0</v>
      </c>
      <c r="S12" s="1">
        <v>0</v>
      </c>
      <c r="T12" s="1">
        <v>0</v>
      </c>
    </row>
    <row r="13" spans="1:20" ht="12.75">
      <c r="A13" s="1" t="s">
        <v>12</v>
      </c>
      <c r="B13" s="1" t="s">
        <v>13</v>
      </c>
      <c r="C13" s="1">
        <v>22583</v>
      </c>
      <c r="D13" s="1">
        <v>18578</v>
      </c>
      <c r="E13" s="1">
        <v>18520</v>
      </c>
      <c r="F13" s="1">
        <v>58</v>
      </c>
      <c r="G13" s="1">
        <v>0</v>
      </c>
      <c r="H13" s="1">
        <v>58</v>
      </c>
      <c r="I13" s="1">
        <v>44</v>
      </c>
      <c r="J13" s="1">
        <v>9</v>
      </c>
      <c r="K13" s="1">
        <v>5</v>
      </c>
      <c r="L13" s="1">
        <v>107</v>
      </c>
      <c r="M13" s="1">
        <v>107</v>
      </c>
      <c r="N13" s="1">
        <v>34</v>
      </c>
      <c r="O13" s="1">
        <v>68</v>
      </c>
      <c r="P13" s="1">
        <v>5</v>
      </c>
      <c r="Q13" s="1">
        <v>0</v>
      </c>
      <c r="R13" s="1">
        <v>0</v>
      </c>
      <c r="S13" s="1">
        <v>0</v>
      </c>
      <c r="T13" s="1">
        <v>0</v>
      </c>
    </row>
    <row r="14" spans="1:20" ht="12.75">
      <c r="A14" s="1" t="s">
        <v>14</v>
      </c>
      <c r="B14" s="1" t="s">
        <v>15</v>
      </c>
      <c r="C14" s="1">
        <v>7100</v>
      </c>
      <c r="D14" s="1">
        <v>6117</v>
      </c>
      <c r="E14" s="1">
        <v>5934</v>
      </c>
      <c r="F14" s="1">
        <v>183</v>
      </c>
      <c r="G14" s="1">
        <v>0</v>
      </c>
      <c r="H14" s="1">
        <v>183</v>
      </c>
      <c r="I14" s="1">
        <v>141</v>
      </c>
      <c r="J14" s="1">
        <v>36</v>
      </c>
      <c r="K14" s="1">
        <v>6</v>
      </c>
      <c r="L14" s="1">
        <v>45</v>
      </c>
      <c r="M14" s="1">
        <v>45</v>
      </c>
      <c r="N14" s="1">
        <v>30</v>
      </c>
      <c r="O14" s="1">
        <v>9</v>
      </c>
      <c r="P14" s="1">
        <v>6</v>
      </c>
      <c r="Q14" s="1">
        <v>0</v>
      </c>
      <c r="R14" s="1">
        <v>0</v>
      </c>
      <c r="S14" s="1">
        <v>0</v>
      </c>
      <c r="T14" s="1">
        <v>0</v>
      </c>
    </row>
    <row r="15" spans="1:20" ht="12.75">
      <c r="A15" s="1" t="s">
        <v>16</v>
      </c>
      <c r="B15" s="1" t="s">
        <v>0</v>
      </c>
      <c r="C15" s="1">
        <v>3789</v>
      </c>
      <c r="D15" s="1">
        <v>3003</v>
      </c>
      <c r="E15" s="1">
        <v>2988</v>
      </c>
      <c r="F15" s="1">
        <v>15</v>
      </c>
      <c r="G15" s="1">
        <v>0</v>
      </c>
      <c r="H15" s="1">
        <v>15</v>
      </c>
      <c r="I15" s="1">
        <v>15</v>
      </c>
      <c r="J15" s="1">
        <v>0</v>
      </c>
      <c r="K15" s="1">
        <v>0</v>
      </c>
      <c r="L15" s="1">
        <v>8</v>
      </c>
      <c r="M15" s="1">
        <v>8</v>
      </c>
      <c r="N15" s="1">
        <v>3</v>
      </c>
      <c r="O15" s="1">
        <v>5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1:20" ht="12.75">
      <c r="A16" s="1" t="s">
        <v>17</v>
      </c>
      <c r="B16" s="1" t="s">
        <v>18</v>
      </c>
      <c r="C16" s="1">
        <v>13419</v>
      </c>
      <c r="D16" s="1">
        <v>10814</v>
      </c>
      <c r="E16" s="1">
        <v>10732</v>
      </c>
      <c r="F16" s="1">
        <v>82</v>
      </c>
      <c r="G16" s="1">
        <v>0</v>
      </c>
      <c r="H16" s="1">
        <v>82</v>
      </c>
      <c r="I16" s="1">
        <v>72</v>
      </c>
      <c r="J16" s="1">
        <v>9</v>
      </c>
      <c r="K16" s="1">
        <v>1</v>
      </c>
      <c r="L16" s="1">
        <v>45</v>
      </c>
      <c r="M16" s="1">
        <v>45</v>
      </c>
      <c r="N16" s="1">
        <v>17</v>
      </c>
      <c r="O16" s="1">
        <v>27</v>
      </c>
      <c r="P16" s="1">
        <v>1</v>
      </c>
      <c r="Q16" s="1">
        <v>0</v>
      </c>
      <c r="R16" s="1">
        <v>0</v>
      </c>
      <c r="S16" s="1">
        <v>0</v>
      </c>
      <c r="T16" s="1">
        <v>0</v>
      </c>
    </row>
    <row r="17" spans="1:20" ht="12.75">
      <c r="A17" s="1" t="s">
        <v>19</v>
      </c>
      <c r="B17" s="1" t="s">
        <v>20</v>
      </c>
      <c r="C17" s="1">
        <v>2080</v>
      </c>
      <c r="D17" s="1">
        <v>1659</v>
      </c>
      <c r="E17" s="1">
        <v>1635</v>
      </c>
      <c r="F17" s="1">
        <v>24</v>
      </c>
      <c r="G17" s="1">
        <v>0</v>
      </c>
      <c r="H17" s="1">
        <v>24</v>
      </c>
      <c r="I17" s="1">
        <v>23</v>
      </c>
      <c r="J17" s="1">
        <v>1</v>
      </c>
      <c r="K17" s="1">
        <v>0</v>
      </c>
      <c r="L17" s="1">
        <v>3</v>
      </c>
      <c r="M17" s="1">
        <v>3</v>
      </c>
      <c r="N17" s="1">
        <v>0</v>
      </c>
      <c r="O17" s="1">
        <v>3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1:20" ht="12.75">
      <c r="A18" s="1" t="s">
        <v>21</v>
      </c>
      <c r="B18" s="1" t="s">
        <v>22</v>
      </c>
      <c r="C18" s="1">
        <v>5612</v>
      </c>
      <c r="D18" s="1">
        <v>4472</v>
      </c>
      <c r="E18" s="1">
        <v>4388</v>
      </c>
      <c r="F18" s="1">
        <v>84</v>
      </c>
      <c r="G18" s="1">
        <v>0</v>
      </c>
      <c r="H18" s="1">
        <v>84</v>
      </c>
      <c r="I18" s="1">
        <v>81</v>
      </c>
      <c r="J18" s="1">
        <v>1</v>
      </c>
      <c r="K18" s="1">
        <v>2</v>
      </c>
      <c r="L18" s="1">
        <v>17</v>
      </c>
      <c r="M18" s="1">
        <v>17</v>
      </c>
      <c r="N18" s="1">
        <v>13</v>
      </c>
      <c r="O18" s="1">
        <v>2</v>
      </c>
      <c r="P18" s="1">
        <v>2</v>
      </c>
      <c r="Q18" s="1">
        <v>0</v>
      </c>
      <c r="R18" s="1">
        <v>0</v>
      </c>
      <c r="S18" s="1">
        <v>0</v>
      </c>
      <c r="T18" s="1">
        <v>0</v>
      </c>
    </row>
    <row r="19" spans="1:20" ht="12.75">
      <c r="A19" s="18">
        <v>200212</v>
      </c>
      <c r="B19" s="1" t="s">
        <v>23</v>
      </c>
      <c r="C19" s="1">
        <v>6564</v>
      </c>
      <c r="D19" s="1">
        <v>5325</v>
      </c>
      <c r="E19" s="1">
        <v>5283</v>
      </c>
      <c r="F19" s="1">
        <v>42</v>
      </c>
      <c r="G19" s="1">
        <v>0</v>
      </c>
      <c r="H19" s="1">
        <v>42</v>
      </c>
      <c r="I19" s="1">
        <v>37</v>
      </c>
      <c r="J19" s="1">
        <v>1</v>
      </c>
      <c r="K19" s="1">
        <v>4</v>
      </c>
      <c r="L19" s="1">
        <v>29</v>
      </c>
      <c r="M19" s="1">
        <v>29</v>
      </c>
      <c r="N19" s="1">
        <v>13</v>
      </c>
      <c r="O19" s="1">
        <v>12</v>
      </c>
      <c r="P19" s="1">
        <v>4</v>
      </c>
      <c r="Q19" s="1">
        <v>0</v>
      </c>
      <c r="R19" s="1">
        <v>0</v>
      </c>
      <c r="S19" s="1">
        <v>0</v>
      </c>
      <c r="T19" s="1">
        <v>0</v>
      </c>
    </row>
    <row r="20" spans="1:20" ht="12.75">
      <c r="A20" s="1" t="s">
        <v>24</v>
      </c>
      <c r="B20" s="1" t="s">
        <v>25</v>
      </c>
      <c r="C20" s="1">
        <v>13928</v>
      </c>
      <c r="D20" s="1">
        <v>11032</v>
      </c>
      <c r="E20" s="1">
        <v>10996</v>
      </c>
      <c r="F20" s="1">
        <v>36</v>
      </c>
      <c r="G20" s="1">
        <v>0</v>
      </c>
      <c r="H20" s="1">
        <v>36</v>
      </c>
      <c r="I20" s="1">
        <v>30</v>
      </c>
      <c r="J20" s="1">
        <v>5</v>
      </c>
      <c r="K20" s="1">
        <v>1</v>
      </c>
      <c r="L20" s="1">
        <v>40</v>
      </c>
      <c r="M20" s="1">
        <v>40</v>
      </c>
      <c r="N20" s="1">
        <v>11</v>
      </c>
      <c r="O20" s="1">
        <v>28</v>
      </c>
      <c r="P20" s="1">
        <v>1</v>
      </c>
      <c r="Q20" s="1">
        <v>0</v>
      </c>
      <c r="R20" s="1">
        <v>0</v>
      </c>
      <c r="S20" s="1">
        <v>0</v>
      </c>
      <c r="T20" s="1">
        <v>0</v>
      </c>
    </row>
    <row r="21" spans="1:20" ht="12.75">
      <c r="A21" s="1" t="s">
        <v>26</v>
      </c>
      <c r="B21" s="1" t="s">
        <v>27</v>
      </c>
      <c r="C21" s="1">
        <v>8894</v>
      </c>
      <c r="D21" s="1">
        <v>7245</v>
      </c>
      <c r="E21" s="1">
        <v>7206</v>
      </c>
      <c r="F21" s="1">
        <v>39</v>
      </c>
      <c r="G21" s="1">
        <v>0</v>
      </c>
      <c r="H21" s="1">
        <v>39</v>
      </c>
      <c r="I21" s="1">
        <v>38</v>
      </c>
      <c r="J21" s="1">
        <v>0</v>
      </c>
      <c r="K21" s="1">
        <v>1</v>
      </c>
      <c r="L21" s="1">
        <v>32</v>
      </c>
      <c r="M21" s="1">
        <v>32</v>
      </c>
      <c r="N21" s="1">
        <v>16</v>
      </c>
      <c r="O21" s="1">
        <v>15</v>
      </c>
      <c r="P21" s="1">
        <v>1</v>
      </c>
      <c r="Q21" s="1">
        <v>0</v>
      </c>
      <c r="R21" s="1">
        <v>0</v>
      </c>
      <c r="S21" s="1">
        <v>0</v>
      </c>
      <c r="T21" s="1">
        <v>0</v>
      </c>
    </row>
    <row r="22" spans="1:20" ht="12.75">
      <c r="A22" s="1" t="s">
        <v>28</v>
      </c>
      <c r="B22" s="1" t="s">
        <v>29</v>
      </c>
      <c r="C22" s="1">
        <v>3029</v>
      </c>
      <c r="D22" s="1">
        <v>2414</v>
      </c>
      <c r="E22" s="1">
        <v>2381</v>
      </c>
      <c r="F22" s="1">
        <v>33</v>
      </c>
      <c r="G22" s="1">
        <v>0</v>
      </c>
      <c r="H22" s="1">
        <v>33</v>
      </c>
      <c r="I22" s="1">
        <v>30</v>
      </c>
      <c r="J22" s="1">
        <v>3</v>
      </c>
      <c r="K22" s="1">
        <v>0</v>
      </c>
      <c r="L22" s="1">
        <v>10</v>
      </c>
      <c r="M22" s="1">
        <v>10</v>
      </c>
      <c r="N22" s="1">
        <v>5</v>
      </c>
      <c r="O22" s="1">
        <v>5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</row>
    <row r="23" spans="1:20" s="3" customFormat="1" ht="12.75">
      <c r="A23" s="15">
        <v>200300</v>
      </c>
      <c r="B23" s="15" t="s">
        <v>116</v>
      </c>
      <c r="C23" s="16">
        <f aca="true" t="shared" si="1" ref="C23:T23">SUM(C24:C31)</f>
        <v>59666</v>
      </c>
      <c r="D23" s="16">
        <f t="shared" si="1"/>
        <v>49377</v>
      </c>
      <c r="E23" s="16">
        <f t="shared" si="1"/>
        <v>48935</v>
      </c>
      <c r="F23" s="16">
        <f t="shared" si="1"/>
        <v>442</v>
      </c>
      <c r="G23" s="16">
        <f t="shared" si="1"/>
        <v>0</v>
      </c>
      <c r="H23" s="16">
        <f t="shared" si="1"/>
        <v>442</v>
      </c>
      <c r="I23" s="16">
        <f t="shared" si="1"/>
        <v>415</v>
      </c>
      <c r="J23" s="16">
        <f t="shared" si="1"/>
        <v>14</v>
      </c>
      <c r="K23" s="16">
        <f t="shared" si="1"/>
        <v>13</v>
      </c>
      <c r="L23" s="16">
        <f t="shared" si="1"/>
        <v>486</v>
      </c>
      <c r="M23" s="16">
        <f t="shared" si="1"/>
        <v>486</v>
      </c>
      <c r="N23" s="16">
        <f t="shared" si="1"/>
        <v>93</v>
      </c>
      <c r="O23" s="16">
        <f t="shared" si="1"/>
        <v>380</v>
      </c>
      <c r="P23" s="16">
        <f t="shared" si="1"/>
        <v>13</v>
      </c>
      <c r="Q23" s="16">
        <f t="shared" si="1"/>
        <v>0</v>
      </c>
      <c r="R23" s="16">
        <f t="shared" si="1"/>
        <v>0</v>
      </c>
      <c r="S23" s="16">
        <f t="shared" si="1"/>
        <v>0</v>
      </c>
      <c r="T23" s="16">
        <f t="shared" si="1"/>
        <v>0</v>
      </c>
    </row>
    <row r="24" spans="1:20" ht="12.75">
      <c r="A24" s="1" t="s">
        <v>30</v>
      </c>
      <c r="B24" s="1" t="s">
        <v>31</v>
      </c>
      <c r="C24" s="1">
        <v>27011</v>
      </c>
      <c r="D24" s="1">
        <v>22338</v>
      </c>
      <c r="E24" s="1">
        <v>22276</v>
      </c>
      <c r="F24" s="1">
        <v>62</v>
      </c>
      <c r="G24" s="1">
        <v>0</v>
      </c>
      <c r="H24" s="1">
        <v>62</v>
      </c>
      <c r="I24" s="1">
        <v>51</v>
      </c>
      <c r="J24" s="1">
        <v>8</v>
      </c>
      <c r="K24" s="1">
        <v>3</v>
      </c>
      <c r="L24" s="1">
        <v>333</v>
      </c>
      <c r="M24" s="1">
        <v>333</v>
      </c>
      <c r="N24" s="1">
        <v>37</v>
      </c>
      <c r="O24" s="1">
        <v>293</v>
      </c>
      <c r="P24" s="1">
        <v>3</v>
      </c>
      <c r="Q24" s="1">
        <v>0</v>
      </c>
      <c r="R24" s="1">
        <v>0</v>
      </c>
      <c r="S24" s="1">
        <v>0</v>
      </c>
      <c r="T24" s="1">
        <v>0</v>
      </c>
    </row>
    <row r="25" spans="1:20" ht="12.75">
      <c r="A25" s="1" t="s">
        <v>32</v>
      </c>
      <c r="B25" s="1" t="s">
        <v>33</v>
      </c>
      <c r="C25" s="1">
        <v>3973</v>
      </c>
      <c r="D25" s="1">
        <v>3197</v>
      </c>
      <c r="E25" s="1">
        <v>3163</v>
      </c>
      <c r="F25" s="1">
        <v>34</v>
      </c>
      <c r="G25" s="1">
        <v>0</v>
      </c>
      <c r="H25" s="1">
        <v>34</v>
      </c>
      <c r="I25" s="1">
        <v>33</v>
      </c>
      <c r="J25" s="1">
        <v>0</v>
      </c>
      <c r="K25" s="1">
        <v>1</v>
      </c>
      <c r="L25" s="1">
        <v>22</v>
      </c>
      <c r="M25" s="1">
        <v>22</v>
      </c>
      <c r="N25" s="1">
        <v>9</v>
      </c>
      <c r="O25" s="1">
        <v>12</v>
      </c>
      <c r="P25" s="1">
        <v>1</v>
      </c>
      <c r="Q25" s="1">
        <v>0</v>
      </c>
      <c r="R25" s="1">
        <v>0</v>
      </c>
      <c r="S25" s="1">
        <v>0</v>
      </c>
      <c r="T25" s="1">
        <v>0</v>
      </c>
    </row>
    <row r="26" spans="1:20" ht="12.75">
      <c r="A26" s="1" t="s">
        <v>34</v>
      </c>
      <c r="B26" s="1" t="s">
        <v>35</v>
      </c>
      <c r="C26" s="1">
        <v>7237</v>
      </c>
      <c r="D26" s="1">
        <v>6302</v>
      </c>
      <c r="E26" s="1">
        <v>6124</v>
      </c>
      <c r="F26" s="1">
        <v>178</v>
      </c>
      <c r="G26" s="1">
        <v>0</v>
      </c>
      <c r="H26" s="1">
        <v>178</v>
      </c>
      <c r="I26" s="1">
        <v>175</v>
      </c>
      <c r="J26" s="1">
        <v>2</v>
      </c>
      <c r="K26" s="1">
        <v>1</v>
      </c>
      <c r="L26" s="1">
        <v>35</v>
      </c>
      <c r="M26" s="1">
        <v>35</v>
      </c>
      <c r="N26" s="1">
        <v>12</v>
      </c>
      <c r="O26" s="1">
        <v>22</v>
      </c>
      <c r="P26" s="1">
        <v>1</v>
      </c>
      <c r="Q26" s="1">
        <v>0</v>
      </c>
      <c r="R26" s="1">
        <v>0</v>
      </c>
      <c r="S26" s="1">
        <v>0</v>
      </c>
      <c r="T26" s="1">
        <v>0</v>
      </c>
    </row>
    <row r="27" spans="1:20" ht="12.75">
      <c r="A27" s="18">
        <v>200304</v>
      </c>
      <c r="B27" s="1" t="s">
        <v>36</v>
      </c>
      <c r="C27" s="1">
        <v>4774</v>
      </c>
      <c r="D27" s="1">
        <v>4013</v>
      </c>
      <c r="E27" s="1">
        <v>3902</v>
      </c>
      <c r="F27" s="1">
        <v>111</v>
      </c>
      <c r="G27" s="1">
        <v>0</v>
      </c>
      <c r="H27" s="1">
        <v>111</v>
      </c>
      <c r="I27" s="1">
        <v>102</v>
      </c>
      <c r="J27" s="1">
        <v>3</v>
      </c>
      <c r="K27" s="1">
        <v>6</v>
      </c>
      <c r="L27" s="1">
        <v>23</v>
      </c>
      <c r="M27" s="1">
        <v>23</v>
      </c>
      <c r="N27" s="1">
        <v>9</v>
      </c>
      <c r="O27" s="1">
        <v>8</v>
      </c>
      <c r="P27" s="1">
        <v>6</v>
      </c>
      <c r="Q27" s="1">
        <v>0</v>
      </c>
      <c r="R27" s="1">
        <v>0</v>
      </c>
      <c r="S27" s="1">
        <v>0</v>
      </c>
      <c r="T27" s="1">
        <v>0</v>
      </c>
    </row>
    <row r="28" spans="1:20" ht="12.75">
      <c r="A28" s="1" t="s">
        <v>37</v>
      </c>
      <c r="B28" s="1" t="s">
        <v>38</v>
      </c>
      <c r="C28" s="1">
        <v>6542</v>
      </c>
      <c r="D28" s="1">
        <v>5180</v>
      </c>
      <c r="E28" s="1">
        <v>5170</v>
      </c>
      <c r="F28" s="1">
        <v>10</v>
      </c>
      <c r="G28" s="1">
        <v>0</v>
      </c>
      <c r="H28" s="1">
        <v>10</v>
      </c>
      <c r="I28" s="1">
        <v>10</v>
      </c>
      <c r="J28" s="1">
        <v>0</v>
      </c>
      <c r="K28" s="1">
        <v>0</v>
      </c>
      <c r="L28" s="1">
        <v>38</v>
      </c>
      <c r="M28" s="1">
        <v>38</v>
      </c>
      <c r="N28" s="1">
        <v>16</v>
      </c>
      <c r="O28" s="1">
        <v>22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</row>
    <row r="29" spans="1:20" ht="12.75">
      <c r="A29" s="18">
        <v>200306</v>
      </c>
      <c r="B29" s="1" t="s">
        <v>39</v>
      </c>
      <c r="C29" s="1">
        <v>3175</v>
      </c>
      <c r="D29" s="1">
        <v>2747</v>
      </c>
      <c r="E29" s="1">
        <v>2724</v>
      </c>
      <c r="F29" s="1">
        <v>23</v>
      </c>
      <c r="G29" s="1">
        <v>0</v>
      </c>
      <c r="H29" s="1">
        <v>23</v>
      </c>
      <c r="I29" s="1">
        <v>22</v>
      </c>
      <c r="J29" s="1">
        <v>1</v>
      </c>
      <c r="K29" s="1">
        <v>0</v>
      </c>
      <c r="L29" s="1">
        <v>7</v>
      </c>
      <c r="M29" s="1">
        <v>7</v>
      </c>
      <c r="N29" s="1">
        <v>3</v>
      </c>
      <c r="O29" s="1">
        <v>4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</row>
    <row r="30" spans="1:20" ht="12.75">
      <c r="A30" s="1" t="s">
        <v>40</v>
      </c>
      <c r="B30" s="1" t="s">
        <v>41</v>
      </c>
      <c r="C30" s="1">
        <v>2082</v>
      </c>
      <c r="D30" s="1">
        <v>1663</v>
      </c>
      <c r="E30" s="1">
        <v>1650</v>
      </c>
      <c r="F30" s="1">
        <v>13</v>
      </c>
      <c r="G30" s="1">
        <v>0</v>
      </c>
      <c r="H30" s="1">
        <v>13</v>
      </c>
      <c r="I30" s="1">
        <v>13</v>
      </c>
      <c r="J30" s="1">
        <v>0</v>
      </c>
      <c r="K30" s="1">
        <v>0</v>
      </c>
      <c r="L30" s="1">
        <v>11</v>
      </c>
      <c r="M30" s="1">
        <v>11</v>
      </c>
      <c r="N30" s="1">
        <v>2</v>
      </c>
      <c r="O30" s="1">
        <v>9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</row>
    <row r="31" spans="1:20" ht="12.75">
      <c r="A31" s="1" t="s">
        <v>42</v>
      </c>
      <c r="B31" s="1" t="s">
        <v>43</v>
      </c>
      <c r="C31" s="1">
        <v>4872</v>
      </c>
      <c r="D31" s="1">
        <v>3937</v>
      </c>
      <c r="E31" s="1">
        <v>3926</v>
      </c>
      <c r="F31" s="1">
        <v>11</v>
      </c>
      <c r="G31" s="1">
        <v>0</v>
      </c>
      <c r="H31" s="1">
        <v>11</v>
      </c>
      <c r="I31" s="1">
        <v>9</v>
      </c>
      <c r="J31" s="1">
        <v>0</v>
      </c>
      <c r="K31" s="1">
        <v>2</v>
      </c>
      <c r="L31" s="1">
        <v>17</v>
      </c>
      <c r="M31" s="1">
        <v>17</v>
      </c>
      <c r="N31" s="1">
        <v>5</v>
      </c>
      <c r="O31" s="1">
        <v>10</v>
      </c>
      <c r="P31" s="1">
        <v>2</v>
      </c>
      <c r="Q31" s="1">
        <v>0</v>
      </c>
      <c r="R31" s="1">
        <v>0</v>
      </c>
      <c r="S31" s="1">
        <v>0</v>
      </c>
      <c r="T31" s="1">
        <v>0</v>
      </c>
    </row>
    <row r="32" spans="1:20" s="3" customFormat="1" ht="12.75">
      <c r="A32" s="15">
        <v>200500</v>
      </c>
      <c r="B32" s="15" t="s">
        <v>117</v>
      </c>
      <c r="C32" s="16">
        <f aca="true" t="shared" si="2" ref="C32:T32">SUM(C33:C41)</f>
        <v>47352</v>
      </c>
      <c r="D32" s="16">
        <f t="shared" si="2"/>
        <v>40421</v>
      </c>
      <c r="E32" s="16">
        <f t="shared" si="2"/>
        <v>39975</v>
      </c>
      <c r="F32" s="16">
        <f t="shared" si="2"/>
        <v>446</v>
      </c>
      <c r="G32" s="16">
        <f t="shared" si="2"/>
        <v>1</v>
      </c>
      <c r="H32" s="16">
        <f t="shared" si="2"/>
        <v>445</v>
      </c>
      <c r="I32" s="16">
        <f t="shared" si="2"/>
        <v>401</v>
      </c>
      <c r="J32" s="16">
        <f t="shared" si="2"/>
        <v>27</v>
      </c>
      <c r="K32" s="16">
        <f t="shared" si="2"/>
        <v>17</v>
      </c>
      <c r="L32" s="16">
        <f t="shared" si="2"/>
        <v>295</v>
      </c>
      <c r="M32" s="16">
        <f t="shared" si="2"/>
        <v>295</v>
      </c>
      <c r="N32" s="16">
        <f t="shared" si="2"/>
        <v>51</v>
      </c>
      <c r="O32" s="16">
        <f t="shared" si="2"/>
        <v>227</v>
      </c>
      <c r="P32" s="16">
        <f t="shared" si="2"/>
        <v>17</v>
      </c>
      <c r="Q32" s="16">
        <f t="shared" si="2"/>
        <v>0</v>
      </c>
      <c r="R32" s="16">
        <f t="shared" si="2"/>
        <v>0</v>
      </c>
      <c r="S32" s="16">
        <f t="shared" si="2"/>
        <v>0</v>
      </c>
      <c r="T32" s="16">
        <f t="shared" si="2"/>
        <v>0</v>
      </c>
    </row>
    <row r="33" spans="1:20" ht="12.75">
      <c r="A33" s="1" t="s">
        <v>44</v>
      </c>
      <c r="B33" s="1" t="s">
        <v>45</v>
      </c>
      <c r="C33" s="1">
        <v>22316</v>
      </c>
      <c r="D33" s="1">
        <v>18634</v>
      </c>
      <c r="E33" s="1">
        <v>18580</v>
      </c>
      <c r="F33" s="1">
        <v>54</v>
      </c>
      <c r="G33" s="1">
        <v>0</v>
      </c>
      <c r="H33" s="1">
        <v>54</v>
      </c>
      <c r="I33" s="1">
        <v>38</v>
      </c>
      <c r="J33" s="1">
        <v>16</v>
      </c>
      <c r="K33" s="1">
        <v>0</v>
      </c>
      <c r="L33" s="1">
        <v>156</v>
      </c>
      <c r="M33" s="1">
        <v>156</v>
      </c>
      <c r="N33" s="1">
        <v>21</v>
      </c>
      <c r="O33" s="1">
        <v>135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</row>
    <row r="34" spans="1:20" ht="12.75">
      <c r="A34" s="1" t="s">
        <v>46</v>
      </c>
      <c r="B34" s="1" t="s">
        <v>47</v>
      </c>
      <c r="C34" s="1">
        <v>2272</v>
      </c>
      <c r="D34" s="1">
        <v>2025</v>
      </c>
      <c r="E34" s="1">
        <v>1934</v>
      </c>
      <c r="F34" s="1">
        <v>91</v>
      </c>
      <c r="G34" s="1">
        <v>1</v>
      </c>
      <c r="H34" s="1">
        <v>90</v>
      </c>
      <c r="I34" s="1">
        <v>89</v>
      </c>
      <c r="J34" s="1">
        <v>1</v>
      </c>
      <c r="K34" s="1">
        <v>0</v>
      </c>
      <c r="L34" s="1">
        <v>16</v>
      </c>
      <c r="M34" s="1">
        <v>16</v>
      </c>
      <c r="N34" s="1">
        <v>5</v>
      </c>
      <c r="O34" s="1">
        <v>11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</row>
    <row r="35" spans="1:20" ht="12.75">
      <c r="A35" s="1" t="s">
        <v>48</v>
      </c>
      <c r="B35" s="1" t="s">
        <v>49</v>
      </c>
      <c r="C35" s="1">
        <v>3605</v>
      </c>
      <c r="D35" s="1">
        <v>3087</v>
      </c>
      <c r="E35" s="1">
        <v>3047</v>
      </c>
      <c r="F35" s="1">
        <v>40</v>
      </c>
      <c r="G35" s="1">
        <v>0</v>
      </c>
      <c r="H35" s="1">
        <v>40</v>
      </c>
      <c r="I35" s="1">
        <v>38</v>
      </c>
      <c r="J35" s="1">
        <v>0</v>
      </c>
      <c r="K35" s="1">
        <v>2</v>
      </c>
      <c r="L35" s="1">
        <v>20</v>
      </c>
      <c r="M35" s="1">
        <v>20</v>
      </c>
      <c r="N35" s="1">
        <v>6</v>
      </c>
      <c r="O35" s="1">
        <v>12</v>
      </c>
      <c r="P35" s="1">
        <v>2</v>
      </c>
      <c r="Q35" s="1">
        <v>0</v>
      </c>
      <c r="R35" s="1">
        <v>0</v>
      </c>
      <c r="S35" s="1">
        <v>0</v>
      </c>
      <c r="T35" s="1">
        <v>0</v>
      </c>
    </row>
    <row r="36" spans="1:20" ht="12.75">
      <c r="A36" s="1" t="s">
        <v>50</v>
      </c>
      <c r="B36" s="1" t="s">
        <v>51</v>
      </c>
      <c r="C36" s="1">
        <v>2427</v>
      </c>
      <c r="D36" s="1">
        <v>2125</v>
      </c>
      <c r="E36" s="1">
        <v>2122</v>
      </c>
      <c r="F36" s="1">
        <v>3</v>
      </c>
      <c r="G36" s="1">
        <v>0</v>
      </c>
      <c r="H36" s="1">
        <v>3</v>
      </c>
      <c r="I36" s="1">
        <v>3</v>
      </c>
      <c r="J36" s="1">
        <v>0</v>
      </c>
      <c r="K36" s="1">
        <v>0</v>
      </c>
      <c r="L36" s="1">
        <v>8</v>
      </c>
      <c r="M36" s="1">
        <v>8</v>
      </c>
      <c r="N36" s="1">
        <v>3</v>
      </c>
      <c r="O36" s="1">
        <v>5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</row>
    <row r="37" spans="1:20" ht="12.75">
      <c r="A37" s="1" t="s">
        <v>52</v>
      </c>
      <c r="B37" s="1" t="s">
        <v>53</v>
      </c>
      <c r="C37" s="1">
        <v>1831</v>
      </c>
      <c r="D37" s="1">
        <v>1637</v>
      </c>
      <c r="E37" s="1">
        <v>1596</v>
      </c>
      <c r="F37" s="1">
        <v>41</v>
      </c>
      <c r="G37" s="1">
        <v>0</v>
      </c>
      <c r="H37" s="1">
        <v>41</v>
      </c>
      <c r="I37" s="1">
        <v>34</v>
      </c>
      <c r="J37" s="1">
        <v>2</v>
      </c>
      <c r="K37" s="1">
        <v>5</v>
      </c>
      <c r="L37" s="1">
        <v>14</v>
      </c>
      <c r="M37" s="1">
        <v>14</v>
      </c>
      <c r="N37" s="1">
        <v>2</v>
      </c>
      <c r="O37" s="1">
        <v>7</v>
      </c>
      <c r="P37" s="1">
        <v>5</v>
      </c>
      <c r="Q37" s="1">
        <v>0</v>
      </c>
      <c r="R37" s="1">
        <v>0</v>
      </c>
      <c r="S37" s="1">
        <v>0</v>
      </c>
      <c r="T37" s="1">
        <v>0</v>
      </c>
    </row>
    <row r="38" spans="1:20" ht="12.75">
      <c r="A38" s="1" t="s">
        <v>54</v>
      </c>
      <c r="B38" s="1" t="s">
        <v>55</v>
      </c>
      <c r="C38" s="1">
        <v>4156</v>
      </c>
      <c r="D38" s="1">
        <v>3542</v>
      </c>
      <c r="E38" s="1">
        <v>3505</v>
      </c>
      <c r="F38" s="1">
        <v>37</v>
      </c>
      <c r="G38" s="1">
        <v>0</v>
      </c>
      <c r="H38" s="1">
        <v>37</v>
      </c>
      <c r="I38" s="1">
        <v>36</v>
      </c>
      <c r="J38" s="1">
        <v>1</v>
      </c>
      <c r="K38" s="1">
        <v>0</v>
      </c>
      <c r="L38" s="1">
        <v>20</v>
      </c>
      <c r="M38" s="1">
        <v>20</v>
      </c>
      <c r="N38" s="1">
        <v>1</v>
      </c>
      <c r="O38" s="1">
        <v>19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</row>
    <row r="39" spans="1:20" ht="12.75">
      <c r="A39" s="1" t="s">
        <v>56</v>
      </c>
      <c r="B39" s="1" t="s">
        <v>57</v>
      </c>
      <c r="C39" s="1">
        <v>2861</v>
      </c>
      <c r="D39" s="1">
        <v>2469</v>
      </c>
      <c r="E39" s="1">
        <v>2444</v>
      </c>
      <c r="F39" s="1">
        <v>25</v>
      </c>
      <c r="G39" s="1">
        <v>0</v>
      </c>
      <c r="H39" s="1">
        <v>25</v>
      </c>
      <c r="I39" s="1">
        <v>22</v>
      </c>
      <c r="J39" s="1">
        <v>1</v>
      </c>
      <c r="K39" s="1">
        <v>2</v>
      </c>
      <c r="L39" s="1">
        <v>18</v>
      </c>
      <c r="M39" s="1">
        <v>18</v>
      </c>
      <c r="N39" s="1">
        <v>5</v>
      </c>
      <c r="O39" s="1">
        <v>11</v>
      </c>
      <c r="P39" s="1">
        <v>2</v>
      </c>
      <c r="Q39" s="1">
        <v>0</v>
      </c>
      <c r="R39" s="1">
        <v>0</v>
      </c>
      <c r="S39" s="1">
        <v>0</v>
      </c>
      <c r="T39" s="1">
        <v>0</v>
      </c>
    </row>
    <row r="40" spans="1:20" ht="12.75">
      <c r="A40" s="1" t="s">
        <v>58</v>
      </c>
      <c r="B40" s="1" t="s">
        <v>59</v>
      </c>
      <c r="C40" s="1">
        <v>3915</v>
      </c>
      <c r="D40" s="1">
        <v>3435</v>
      </c>
      <c r="E40" s="1">
        <v>3341</v>
      </c>
      <c r="F40" s="1">
        <v>94</v>
      </c>
      <c r="G40" s="1">
        <v>0</v>
      </c>
      <c r="H40" s="1">
        <v>94</v>
      </c>
      <c r="I40" s="1">
        <v>86</v>
      </c>
      <c r="J40" s="1">
        <v>4</v>
      </c>
      <c r="K40" s="1">
        <v>4</v>
      </c>
      <c r="L40" s="1">
        <v>20</v>
      </c>
      <c r="M40" s="1">
        <v>20</v>
      </c>
      <c r="N40" s="1">
        <v>6</v>
      </c>
      <c r="O40" s="1">
        <v>10</v>
      </c>
      <c r="P40" s="1">
        <v>4</v>
      </c>
      <c r="Q40" s="1">
        <v>0</v>
      </c>
      <c r="R40" s="1">
        <v>0</v>
      </c>
      <c r="S40" s="1">
        <v>0</v>
      </c>
      <c r="T40" s="1">
        <v>0</v>
      </c>
    </row>
    <row r="41" spans="1:20" ht="12.75">
      <c r="A41" s="1" t="s">
        <v>60</v>
      </c>
      <c r="B41" s="1" t="s">
        <v>61</v>
      </c>
      <c r="C41" s="1">
        <v>3969</v>
      </c>
      <c r="D41" s="1">
        <v>3467</v>
      </c>
      <c r="E41" s="1">
        <v>3406</v>
      </c>
      <c r="F41" s="1">
        <v>61</v>
      </c>
      <c r="G41" s="1">
        <v>0</v>
      </c>
      <c r="H41" s="1">
        <v>61</v>
      </c>
      <c r="I41" s="1">
        <v>55</v>
      </c>
      <c r="J41" s="1">
        <v>2</v>
      </c>
      <c r="K41" s="1">
        <v>4</v>
      </c>
      <c r="L41" s="1">
        <v>23</v>
      </c>
      <c r="M41" s="1">
        <v>23</v>
      </c>
      <c r="N41" s="1">
        <v>2</v>
      </c>
      <c r="O41" s="1">
        <v>17</v>
      </c>
      <c r="P41" s="1">
        <v>4</v>
      </c>
      <c r="Q41" s="1">
        <v>0</v>
      </c>
      <c r="R41" s="1">
        <v>0</v>
      </c>
      <c r="S41" s="1">
        <v>0</v>
      </c>
      <c r="T41" s="1">
        <v>0</v>
      </c>
    </row>
    <row r="42" spans="1:21" s="3" customFormat="1" ht="12.75">
      <c r="A42" s="15">
        <v>200800</v>
      </c>
      <c r="B42" s="15" t="s">
        <v>118</v>
      </c>
      <c r="C42" s="16">
        <f aca="true" t="shared" si="3" ref="C42:T42">SUM(C43:C49)</f>
        <v>43425</v>
      </c>
      <c r="D42" s="16">
        <f t="shared" si="3"/>
        <v>35193</v>
      </c>
      <c r="E42" s="16">
        <f t="shared" si="3"/>
        <v>34928</v>
      </c>
      <c r="F42" s="16">
        <f t="shared" si="3"/>
        <v>265</v>
      </c>
      <c r="G42" s="16">
        <f t="shared" si="3"/>
        <v>1</v>
      </c>
      <c r="H42" s="16">
        <f t="shared" si="3"/>
        <v>264</v>
      </c>
      <c r="I42" s="16">
        <f t="shared" si="3"/>
        <v>229</v>
      </c>
      <c r="J42" s="16">
        <f t="shared" si="3"/>
        <v>19</v>
      </c>
      <c r="K42" s="16">
        <f t="shared" si="3"/>
        <v>16</v>
      </c>
      <c r="L42" s="16">
        <f t="shared" si="3"/>
        <v>171</v>
      </c>
      <c r="M42" s="16">
        <f t="shared" si="3"/>
        <v>171</v>
      </c>
      <c r="N42" s="16">
        <f t="shared" si="3"/>
        <v>40</v>
      </c>
      <c r="O42" s="16">
        <f t="shared" si="3"/>
        <v>115</v>
      </c>
      <c r="P42" s="16">
        <f t="shared" si="3"/>
        <v>16</v>
      </c>
      <c r="Q42" s="16">
        <f t="shared" si="3"/>
        <v>0</v>
      </c>
      <c r="R42" s="16">
        <f t="shared" si="3"/>
        <v>0</v>
      </c>
      <c r="S42" s="16">
        <f t="shared" si="3"/>
        <v>0</v>
      </c>
      <c r="T42" s="16">
        <f t="shared" si="3"/>
        <v>0</v>
      </c>
      <c r="U42" s="9"/>
    </row>
    <row r="43" spans="1:20" ht="12.75">
      <c r="A43" s="1" t="s">
        <v>62</v>
      </c>
      <c r="B43" s="1" t="s">
        <v>63</v>
      </c>
      <c r="C43" s="1">
        <v>5237</v>
      </c>
      <c r="D43" s="1">
        <v>4234</v>
      </c>
      <c r="E43" s="1">
        <v>4180</v>
      </c>
      <c r="F43" s="1">
        <v>54</v>
      </c>
      <c r="G43" s="1">
        <v>1</v>
      </c>
      <c r="H43" s="1">
        <v>53</v>
      </c>
      <c r="I43" s="1">
        <v>52</v>
      </c>
      <c r="J43" s="1">
        <v>1</v>
      </c>
      <c r="K43" s="1">
        <v>0</v>
      </c>
      <c r="L43" s="1">
        <v>17</v>
      </c>
      <c r="M43" s="1">
        <v>17</v>
      </c>
      <c r="N43" s="1">
        <v>3</v>
      </c>
      <c r="O43" s="1">
        <v>14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</row>
    <row r="44" spans="1:20" ht="12.75">
      <c r="A44" s="1" t="s">
        <v>64</v>
      </c>
      <c r="B44" s="1" t="s">
        <v>65</v>
      </c>
      <c r="C44" s="1">
        <v>3070</v>
      </c>
      <c r="D44" s="1">
        <v>2488</v>
      </c>
      <c r="E44" s="1">
        <v>2470</v>
      </c>
      <c r="F44" s="1">
        <v>18</v>
      </c>
      <c r="G44" s="1">
        <v>0</v>
      </c>
      <c r="H44" s="1">
        <v>18</v>
      </c>
      <c r="I44" s="1">
        <v>14</v>
      </c>
      <c r="J44" s="1">
        <v>4</v>
      </c>
      <c r="K44" s="1">
        <v>0</v>
      </c>
      <c r="L44" s="1">
        <v>10</v>
      </c>
      <c r="M44" s="1">
        <v>10</v>
      </c>
      <c r="N44" s="1">
        <v>4</v>
      </c>
      <c r="O44" s="1">
        <v>6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</row>
    <row r="45" spans="1:20" ht="12.75">
      <c r="A45" s="1" t="s">
        <v>66</v>
      </c>
      <c r="B45" s="1" t="s">
        <v>67</v>
      </c>
      <c r="C45" s="1">
        <v>5579</v>
      </c>
      <c r="D45" s="1">
        <v>4492</v>
      </c>
      <c r="E45" s="1">
        <v>4446</v>
      </c>
      <c r="F45" s="1">
        <v>46</v>
      </c>
      <c r="G45" s="1">
        <v>0</v>
      </c>
      <c r="H45" s="1">
        <v>46</v>
      </c>
      <c r="I45" s="1">
        <v>37</v>
      </c>
      <c r="J45" s="1">
        <v>3</v>
      </c>
      <c r="K45" s="1">
        <v>6</v>
      </c>
      <c r="L45" s="1">
        <v>19</v>
      </c>
      <c r="M45" s="1">
        <v>19</v>
      </c>
      <c r="N45" s="1">
        <v>2</v>
      </c>
      <c r="O45" s="1">
        <v>11</v>
      </c>
      <c r="P45" s="1">
        <v>6</v>
      </c>
      <c r="Q45" s="1">
        <v>0</v>
      </c>
      <c r="R45" s="1">
        <v>0</v>
      </c>
      <c r="S45" s="1">
        <v>0</v>
      </c>
      <c r="T45" s="1">
        <v>0</v>
      </c>
    </row>
    <row r="46" spans="1:20" ht="12.75">
      <c r="A46" s="1" t="s">
        <v>68</v>
      </c>
      <c r="B46" s="1" t="s">
        <v>69</v>
      </c>
      <c r="C46" s="1">
        <v>4994</v>
      </c>
      <c r="D46" s="1">
        <v>4043</v>
      </c>
      <c r="E46" s="1">
        <v>3984</v>
      </c>
      <c r="F46" s="1">
        <v>59</v>
      </c>
      <c r="G46" s="1">
        <v>0</v>
      </c>
      <c r="H46" s="1">
        <v>59</v>
      </c>
      <c r="I46" s="1">
        <v>53</v>
      </c>
      <c r="J46" s="1">
        <v>0</v>
      </c>
      <c r="K46" s="1">
        <v>6</v>
      </c>
      <c r="L46" s="1">
        <v>25</v>
      </c>
      <c r="M46" s="1">
        <v>25</v>
      </c>
      <c r="N46" s="1">
        <v>6</v>
      </c>
      <c r="O46" s="1">
        <v>13</v>
      </c>
      <c r="P46" s="1">
        <v>6</v>
      </c>
      <c r="Q46" s="1">
        <v>0</v>
      </c>
      <c r="R46" s="1">
        <v>0</v>
      </c>
      <c r="S46" s="1">
        <v>0</v>
      </c>
      <c r="T46" s="1">
        <v>0</v>
      </c>
    </row>
    <row r="47" spans="1:20" ht="12.75">
      <c r="A47" s="1" t="s">
        <v>70</v>
      </c>
      <c r="B47" s="1" t="s">
        <v>71</v>
      </c>
      <c r="C47" s="1">
        <v>4146</v>
      </c>
      <c r="D47" s="1">
        <v>3296</v>
      </c>
      <c r="E47" s="1">
        <v>3273</v>
      </c>
      <c r="F47" s="1">
        <v>23</v>
      </c>
      <c r="G47" s="1">
        <v>0</v>
      </c>
      <c r="H47" s="1">
        <v>23</v>
      </c>
      <c r="I47" s="1">
        <v>19</v>
      </c>
      <c r="J47" s="1">
        <v>3</v>
      </c>
      <c r="K47" s="1">
        <v>1</v>
      </c>
      <c r="L47" s="1">
        <v>15</v>
      </c>
      <c r="M47" s="1">
        <v>15</v>
      </c>
      <c r="N47" s="1">
        <v>3</v>
      </c>
      <c r="O47" s="1">
        <v>11</v>
      </c>
      <c r="P47" s="1">
        <v>1</v>
      </c>
      <c r="Q47" s="1">
        <v>0</v>
      </c>
      <c r="R47" s="1">
        <v>0</v>
      </c>
      <c r="S47" s="1">
        <v>0</v>
      </c>
      <c r="T47" s="1">
        <v>0</v>
      </c>
    </row>
    <row r="48" spans="1:20" ht="12.75">
      <c r="A48" s="1" t="s">
        <v>72</v>
      </c>
      <c r="B48" s="1" t="s">
        <v>73</v>
      </c>
      <c r="C48" s="1">
        <v>15617</v>
      </c>
      <c r="D48" s="1">
        <v>12800</v>
      </c>
      <c r="E48" s="1">
        <v>12745</v>
      </c>
      <c r="F48" s="1">
        <v>55</v>
      </c>
      <c r="G48" s="1">
        <v>0</v>
      </c>
      <c r="H48" s="1">
        <v>55</v>
      </c>
      <c r="I48" s="1">
        <v>44</v>
      </c>
      <c r="J48" s="1">
        <v>8</v>
      </c>
      <c r="K48" s="1">
        <v>3</v>
      </c>
      <c r="L48" s="1">
        <v>69</v>
      </c>
      <c r="M48" s="1">
        <v>69</v>
      </c>
      <c r="N48" s="1">
        <v>17</v>
      </c>
      <c r="O48" s="1">
        <v>49</v>
      </c>
      <c r="P48" s="1">
        <v>3</v>
      </c>
      <c r="Q48" s="1">
        <v>0</v>
      </c>
      <c r="R48" s="1">
        <v>0</v>
      </c>
      <c r="S48" s="1">
        <v>0</v>
      </c>
      <c r="T48" s="1">
        <v>0</v>
      </c>
    </row>
    <row r="49" spans="1:20" ht="12.75">
      <c r="A49" s="1" t="s">
        <v>74</v>
      </c>
      <c r="B49" s="1" t="s">
        <v>75</v>
      </c>
      <c r="C49" s="1">
        <v>4782</v>
      </c>
      <c r="D49" s="1">
        <v>3840</v>
      </c>
      <c r="E49" s="1">
        <v>3830</v>
      </c>
      <c r="F49" s="1">
        <v>10</v>
      </c>
      <c r="G49" s="1">
        <v>0</v>
      </c>
      <c r="H49" s="1">
        <v>10</v>
      </c>
      <c r="I49" s="1">
        <v>10</v>
      </c>
      <c r="J49" s="1">
        <v>0</v>
      </c>
      <c r="K49" s="1">
        <v>0</v>
      </c>
      <c r="L49" s="1">
        <v>16</v>
      </c>
      <c r="M49" s="1">
        <v>16</v>
      </c>
      <c r="N49" s="1">
        <v>5</v>
      </c>
      <c r="O49" s="1">
        <v>11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</row>
    <row r="50" spans="1:20" s="3" customFormat="1" ht="12.75">
      <c r="A50" s="15">
        <v>201000</v>
      </c>
      <c r="B50" s="15" t="s">
        <v>119</v>
      </c>
      <c r="C50" s="16">
        <f aca="true" t="shared" si="4" ref="C50:T50">SUM(C51:C59)</f>
        <v>48993</v>
      </c>
      <c r="D50" s="16">
        <f t="shared" si="4"/>
        <v>40085</v>
      </c>
      <c r="E50" s="16">
        <f t="shared" si="4"/>
        <v>39696</v>
      </c>
      <c r="F50" s="16">
        <f t="shared" si="4"/>
        <v>389</v>
      </c>
      <c r="G50" s="16">
        <f t="shared" si="4"/>
        <v>3</v>
      </c>
      <c r="H50" s="16">
        <f t="shared" si="4"/>
        <v>386</v>
      </c>
      <c r="I50" s="16">
        <f t="shared" si="4"/>
        <v>356</v>
      </c>
      <c r="J50" s="16">
        <f t="shared" si="4"/>
        <v>25</v>
      </c>
      <c r="K50" s="16">
        <f t="shared" si="4"/>
        <v>5</v>
      </c>
      <c r="L50" s="16">
        <f t="shared" si="4"/>
        <v>275</v>
      </c>
      <c r="M50" s="16">
        <f t="shared" si="4"/>
        <v>275</v>
      </c>
      <c r="N50" s="16">
        <f t="shared" si="4"/>
        <v>54</v>
      </c>
      <c r="O50" s="16">
        <f t="shared" si="4"/>
        <v>216</v>
      </c>
      <c r="P50" s="16">
        <f t="shared" si="4"/>
        <v>5</v>
      </c>
      <c r="Q50" s="16">
        <f t="shared" si="4"/>
        <v>0</v>
      </c>
      <c r="R50" s="16">
        <f t="shared" si="4"/>
        <v>0</v>
      </c>
      <c r="S50" s="16">
        <f t="shared" si="4"/>
        <v>0</v>
      </c>
      <c r="T50" s="16">
        <f t="shared" si="4"/>
        <v>0</v>
      </c>
    </row>
    <row r="51" spans="1:20" ht="12.75">
      <c r="A51" s="1" t="s">
        <v>76</v>
      </c>
      <c r="B51" s="1" t="s">
        <v>77</v>
      </c>
      <c r="C51" s="1">
        <v>15198</v>
      </c>
      <c r="D51" s="1">
        <v>12480</v>
      </c>
      <c r="E51" s="1">
        <v>12413</v>
      </c>
      <c r="F51" s="1">
        <v>67</v>
      </c>
      <c r="G51" s="1">
        <v>0</v>
      </c>
      <c r="H51" s="1">
        <v>67</v>
      </c>
      <c r="I51" s="1">
        <v>56</v>
      </c>
      <c r="J51" s="1">
        <v>10</v>
      </c>
      <c r="K51" s="1">
        <v>1</v>
      </c>
      <c r="L51" s="1">
        <v>98</v>
      </c>
      <c r="M51" s="1">
        <v>98</v>
      </c>
      <c r="N51" s="1">
        <v>19</v>
      </c>
      <c r="O51" s="1">
        <v>78</v>
      </c>
      <c r="P51" s="1">
        <v>1</v>
      </c>
      <c r="Q51" s="1">
        <v>0</v>
      </c>
      <c r="R51" s="1">
        <v>0</v>
      </c>
      <c r="S51" s="1">
        <v>0</v>
      </c>
      <c r="T51" s="1">
        <v>0</v>
      </c>
    </row>
    <row r="52" spans="1:20" ht="12.75">
      <c r="A52" s="1" t="s">
        <v>78</v>
      </c>
      <c r="B52" s="1" t="s">
        <v>79</v>
      </c>
      <c r="C52" s="1">
        <v>6988</v>
      </c>
      <c r="D52" s="1">
        <v>5618</v>
      </c>
      <c r="E52" s="1">
        <v>5577</v>
      </c>
      <c r="F52" s="1">
        <v>41</v>
      </c>
      <c r="G52" s="1">
        <v>0</v>
      </c>
      <c r="H52" s="1">
        <v>41</v>
      </c>
      <c r="I52" s="1">
        <v>37</v>
      </c>
      <c r="J52" s="1">
        <v>1</v>
      </c>
      <c r="K52" s="1">
        <v>3</v>
      </c>
      <c r="L52" s="1">
        <v>38</v>
      </c>
      <c r="M52" s="1">
        <v>38</v>
      </c>
      <c r="N52" s="1">
        <v>10</v>
      </c>
      <c r="O52" s="1">
        <v>25</v>
      </c>
      <c r="P52" s="1">
        <v>3</v>
      </c>
      <c r="Q52" s="1">
        <v>0</v>
      </c>
      <c r="R52" s="1">
        <v>0</v>
      </c>
      <c r="S52" s="1">
        <v>0</v>
      </c>
      <c r="T52" s="1">
        <v>0</v>
      </c>
    </row>
    <row r="53" spans="1:20" ht="12.75">
      <c r="A53" s="1" t="s">
        <v>80</v>
      </c>
      <c r="B53" s="1" t="s">
        <v>81</v>
      </c>
      <c r="C53" s="1">
        <v>3124</v>
      </c>
      <c r="D53" s="1">
        <v>2471</v>
      </c>
      <c r="E53" s="1">
        <v>2464</v>
      </c>
      <c r="F53" s="1">
        <v>7</v>
      </c>
      <c r="G53" s="1">
        <v>0</v>
      </c>
      <c r="H53" s="1">
        <v>7</v>
      </c>
      <c r="I53" s="1">
        <v>7</v>
      </c>
      <c r="J53" s="1">
        <v>0</v>
      </c>
      <c r="K53" s="1">
        <v>0</v>
      </c>
      <c r="L53" s="1">
        <v>11</v>
      </c>
      <c r="M53" s="1">
        <v>11</v>
      </c>
      <c r="N53" s="1">
        <v>0</v>
      </c>
      <c r="O53" s="1">
        <v>11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</row>
    <row r="54" spans="1:20" ht="12.75">
      <c r="A54" s="1" t="s">
        <v>82</v>
      </c>
      <c r="B54" s="1" t="s">
        <v>83</v>
      </c>
      <c r="C54" s="1">
        <v>4696</v>
      </c>
      <c r="D54" s="1">
        <v>3772</v>
      </c>
      <c r="E54" s="1">
        <v>3737</v>
      </c>
      <c r="F54" s="1">
        <v>35</v>
      </c>
      <c r="G54" s="1">
        <v>0</v>
      </c>
      <c r="H54" s="1">
        <v>35</v>
      </c>
      <c r="I54" s="1">
        <v>34</v>
      </c>
      <c r="J54" s="1">
        <v>1</v>
      </c>
      <c r="K54" s="1">
        <v>0</v>
      </c>
      <c r="L54" s="1">
        <v>19</v>
      </c>
      <c r="M54" s="1">
        <v>19</v>
      </c>
      <c r="N54" s="1">
        <v>4</v>
      </c>
      <c r="O54" s="1">
        <v>15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</row>
    <row r="55" spans="1:20" ht="12.75">
      <c r="A55" s="1" t="s">
        <v>84</v>
      </c>
      <c r="B55" s="1" t="s">
        <v>85</v>
      </c>
      <c r="C55" s="1">
        <v>2610</v>
      </c>
      <c r="D55" s="1">
        <v>2375</v>
      </c>
      <c r="E55" s="1">
        <v>2228</v>
      </c>
      <c r="F55" s="1">
        <v>147</v>
      </c>
      <c r="G55" s="1">
        <v>0</v>
      </c>
      <c r="H55" s="1">
        <v>147</v>
      </c>
      <c r="I55" s="1">
        <v>138</v>
      </c>
      <c r="J55" s="1">
        <v>9</v>
      </c>
      <c r="K55" s="1">
        <v>0</v>
      </c>
      <c r="L55" s="1">
        <v>9</v>
      </c>
      <c r="M55" s="1">
        <v>9</v>
      </c>
      <c r="N55" s="1">
        <v>1</v>
      </c>
      <c r="O55" s="1">
        <v>8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</row>
    <row r="56" spans="1:20" ht="12.75">
      <c r="A56" s="1" t="s">
        <v>86</v>
      </c>
      <c r="B56" s="1" t="s">
        <v>87</v>
      </c>
      <c r="C56" s="1">
        <v>2206</v>
      </c>
      <c r="D56" s="1">
        <v>1840</v>
      </c>
      <c r="E56" s="1">
        <v>1801</v>
      </c>
      <c r="F56" s="1">
        <v>39</v>
      </c>
      <c r="G56" s="1">
        <v>0</v>
      </c>
      <c r="H56" s="1">
        <v>39</v>
      </c>
      <c r="I56" s="1">
        <v>36</v>
      </c>
      <c r="J56" s="1">
        <v>2</v>
      </c>
      <c r="K56" s="1">
        <v>1</v>
      </c>
      <c r="L56" s="1">
        <v>12</v>
      </c>
      <c r="M56" s="1">
        <v>12</v>
      </c>
      <c r="N56" s="1">
        <v>5</v>
      </c>
      <c r="O56" s="1">
        <v>6</v>
      </c>
      <c r="P56" s="1">
        <v>1</v>
      </c>
      <c r="Q56" s="1">
        <v>0</v>
      </c>
      <c r="R56" s="1">
        <v>0</v>
      </c>
      <c r="S56" s="1">
        <v>0</v>
      </c>
      <c r="T56" s="1">
        <v>0</v>
      </c>
    </row>
    <row r="57" spans="1:20" ht="12.75">
      <c r="A57" s="1" t="s">
        <v>88</v>
      </c>
      <c r="B57" s="1" t="s">
        <v>89</v>
      </c>
      <c r="C57" s="1">
        <v>4533</v>
      </c>
      <c r="D57" s="1">
        <v>3759</v>
      </c>
      <c r="E57" s="1">
        <v>3730</v>
      </c>
      <c r="F57" s="1">
        <v>29</v>
      </c>
      <c r="G57" s="1">
        <v>3</v>
      </c>
      <c r="H57" s="1">
        <v>26</v>
      </c>
      <c r="I57" s="1">
        <v>26</v>
      </c>
      <c r="J57" s="1">
        <v>0</v>
      </c>
      <c r="K57" s="1">
        <v>0</v>
      </c>
      <c r="L57" s="1">
        <v>40</v>
      </c>
      <c r="M57" s="1">
        <v>40</v>
      </c>
      <c r="N57" s="1">
        <v>9</v>
      </c>
      <c r="O57" s="1">
        <v>31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</row>
    <row r="58" spans="1:20" ht="12.75">
      <c r="A58" s="1" t="s">
        <v>90</v>
      </c>
      <c r="B58" s="1" t="s">
        <v>91</v>
      </c>
      <c r="C58" s="1">
        <v>3185</v>
      </c>
      <c r="D58" s="1">
        <v>2529</v>
      </c>
      <c r="E58" s="1">
        <v>2523</v>
      </c>
      <c r="F58" s="1">
        <v>6</v>
      </c>
      <c r="G58" s="1">
        <v>0</v>
      </c>
      <c r="H58" s="1">
        <v>6</v>
      </c>
      <c r="I58" s="1">
        <v>6</v>
      </c>
      <c r="J58" s="1">
        <v>0</v>
      </c>
      <c r="K58" s="1">
        <v>0</v>
      </c>
      <c r="L58" s="1">
        <v>6</v>
      </c>
      <c r="M58" s="1">
        <v>6</v>
      </c>
      <c r="N58" s="1">
        <v>0</v>
      </c>
      <c r="O58" s="1">
        <v>6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</row>
    <row r="59" spans="1:20" ht="12.75">
      <c r="A59" s="1" t="s">
        <v>92</v>
      </c>
      <c r="B59" s="1" t="s">
        <v>93</v>
      </c>
      <c r="C59" s="1">
        <v>6453</v>
      </c>
      <c r="D59" s="1">
        <v>5241</v>
      </c>
      <c r="E59" s="1">
        <v>5223</v>
      </c>
      <c r="F59" s="1">
        <v>18</v>
      </c>
      <c r="G59" s="1">
        <v>0</v>
      </c>
      <c r="H59" s="1">
        <v>18</v>
      </c>
      <c r="I59" s="1">
        <v>16</v>
      </c>
      <c r="J59" s="1">
        <v>2</v>
      </c>
      <c r="K59" s="1">
        <v>0</v>
      </c>
      <c r="L59" s="1">
        <v>42</v>
      </c>
      <c r="M59" s="1">
        <v>42</v>
      </c>
      <c r="N59" s="1">
        <v>6</v>
      </c>
      <c r="O59" s="1">
        <v>36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</row>
    <row r="60" spans="1:20" ht="12.75">
      <c r="A60" s="17" t="s">
        <v>94</v>
      </c>
      <c r="B60" s="17" t="s">
        <v>1</v>
      </c>
      <c r="C60" s="19">
        <v>277966</v>
      </c>
      <c r="D60" s="19">
        <v>228768</v>
      </c>
      <c r="E60" s="19">
        <v>228401</v>
      </c>
      <c r="F60" s="19">
        <v>367</v>
      </c>
      <c r="G60" s="19">
        <v>0</v>
      </c>
      <c r="H60" s="19">
        <v>367</v>
      </c>
      <c r="I60" s="19">
        <v>305</v>
      </c>
      <c r="J60" s="19">
        <v>55</v>
      </c>
      <c r="K60" s="19">
        <v>7</v>
      </c>
      <c r="L60" s="19">
        <v>1768</v>
      </c>
      <c r="M60" s="19">
        <v>1768</v>
      </c>
      <c r="N60" s="19">
        <v>429</v>
      </c>
      <c r="O60" s="19">
        <v>1332</v>
      </c>
      <c r="P60" s="19">
        <v>7</v>
      </c>
      <c r="Q60" s="19">
        <v>0</v>
      </c>
      <c r="R60" s="19">
        <v>0</v>
      </c>
      <c r="S60" s="19">
        <v>0</v>
      </c>
      <c r="T60" s="19">
        <v>0</v>
      </c>
    </row>
    <row r="61" spans="1:20" ht="12.75">
      <c r="A61" s="35" t="s">
        <v>120</v>
      </c>
      <c r="B61" s="35"/>
      <c r="C61" s="2">
        <f aca="true" t="shared" si="5" ref="C61:T61">SUM(C8:C22,C24:C31,C33:C41,C43:C49,C51:C60)</f>
        <v>618060</v>
      </c>
      <c r="D61" s="2">
        <f t="shared" si="5"/>
        <v>507776</v>
      </c>
      <c r="E61" s="2">
        <f t="shared" si="5"/>
        <v>505057</v>
      </c>
      <c r="F61" s="2">
        <f t="shared" si="5"/>
        <v>2719</v>
      </c>
      <c r="G61" s="2">
        <f t="shared" si="5"/>
        <v>5</v>
      </c>
      <c r="H61" s="2">
        <f t="shared" si="5"/>
        <v>2714</v>
      </c>
      <c r="I61" s="2">
        <f t="shared" si="5"/>
        <v>2399</v>
      </c>
      <c r="J61" s="2">
        <f t="shared" si="5"/>
        <v>224</v>
      </c>
      <c r="K61" s="2">
        <f t="shared" si="5"/>
        <v>91</v>
      </c>
      <c r="L61" s="2">
        <f t="shared" si="5"/>
        <v>3538</v>
      </c>
      <c r="M61" s="2">
        <f t="shared" si="5"/>
        <v>3538</v>
      </c>
      <c r="N61" s="2">
        <f t="shared" si="5"/>
        <v>927</v>
      </c>
      <c r="O61" s="2">
        <f t="shared" si="5"/>
        <v>2520</v>
      </c>
      <c r="P61" s="2">
        <f t="shared" si="5"/>
        <v>91</v>
      </c>
      <c r="Q61" s="2">
        <f t="shared" si="5"/>
        <v>0</v>
      </c>
      <c r="R61" s="2">
        <f t="shared" si="5"/>
        <v>0</v>
      </c>
      <c r="S61" s="2">
        <f t="shared" si="5"/>
        <v>0</v>
      </c>
      <c r="T61" s="2">
        <f t="shared" si="5"/>
        <v>0</v>
      </c>
    </row>
    <row r="63" ht="12.75">
      <c r="O63" t="s">
        <v>122</v>
      </c>
    </row>
  </sheetData>
  <sheetProtection/>
  <mergeCells count="15">
    <mergeCell ref="D4:G4"/>
    <mergeCell ref="D5:D6"/>
    <mergeCell ref="E5:E6"/>
    <mergeCell ref="F5:F6"/>
    <mergeCell ref="G5:G6"/>
    <mergeCell ref="A61:B61"/>
    <mergeCell ref="A4:A6"/>
    <mergeCell ref="B4:B6"/>
    <mergeCell ref="C4:C6"/>
    <mergeCell ref="R1:T1"/>
    <mergeCell ref="H4:T4"/>
    <mergeCell ref="H5:K5"/>
    <mergeCell ref="L5:L6"/>
    <mergeCell ref="M5:P5"/>
    <mergeCell ref="Q5:T5"/>
  </mergeCells>
  <printOptions/>
  <pageMargins left="0.56" right="0.48" top="0.64" bottom="1" header="0.5" footer="0.5"/>
  <pageSetup fitToHeight="2" fitToWidth="1" horizontalDpi="300" verticalDpi="3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Darek</cp:lastModifiedBy>
  <cp:lastPrinted>2006-05-05T09:41:10Z</cp:lastPrinted>
  <dcterms:created xsi:type="dcterms:W3CDTF">2005-01-14T11:43:50Z</dcterms:created>
  <dcterms:modified xsi:type="dcterms:W3CDTF">2011-08-11T08:57:20Z</dcterms:modified>
  <cp:category/>
  <cp:version/>
  <cp:contentType/>
  <cp:contentStatus/>
</cp:coreProperties>
</file>