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Meldunek kwartalny" sheetId="1" r:id="rId1"/>
  </sheets>
  <definedNames>
    <definedName name="_xlnm.Print_Area" localSheetId="0">'Meldunek kwartalny'!$A$1:$T$63</definedName>
  </definedNames>
  <calcPr fullCalcOnLoad="1"/>
</workbook>
</file>

<file path=xl/sharedStrings.xml><?xml version="1.0" encoding="utf-8"?>
<sst xmlns="http://schemas.openxmlformats.org/spreadsheetml/2006/main" count="129" uniqueCount="123">
  <si>
    <t>Poświętne</t>
  </si>
  <si>
    <t>miasto n. p. powiatu Białystok</t>
  </si>
  <si>
    <t>200201</t>
  </si>
  <si>
    <t>Choroszcz</t>
  </si>
  <si>
    <t>200202</t>
  </si>
  <si>
    <t>Czarna Białostocka</t>
  </si>
  <si>
    <t>200203</t>
  </si>
  <si>
    <t>Dobrzyniewo Duże</t>
  </si>
  <si>
    <t>200204</t>
  </si>
  <si>
    <t>Gródek</t>
  </si>
  <si>
    <t>200205</t>
  </si>
  <si>
    <t>Juchnowiec Kościelny</t>
  </si>
  <si>
    <t>200206</t>
  </si>
  <si>
    <t>Łapy</t>
  </si>
  <si>
    <t>200207</t>
  </si>
  <si>
    <t>Michałowo</t>
  </si>
  <si>
    <t>200208</t>
  </si>
  <si>
    <t>200209</t>
  </si>
  <si>
    <t>Supraśl</t>
  </si>
  <si>
    <t>200210</t>
  </si>
  <si>
    <t>Suraż</t>
  </si>
  <si>
    <t>200211</t>
  </si>
  <si>
    <t>Turośń Kościelna</t>
  </si>
  <si>
    <t>Tykocin</t>
  </si>
  <si>
    <t>200213</t>
  </si>
  <si>
    <t>Wasilków</t>
  </si>
  <si>
    <t>200214</t>
  </si>
  <si>
    <t>Zabłudów</t>
  </si>
  <si>
    <t>200215</t>
  </si>
  <si>
    <t>Zawady</t>
  </si>
  <si>
    <t>200301</t>
  </si>
  <si>
    <t>Bielsk Podlaski</t>
  </si>
  <si>
    <t>200302</t>
  </si>
  <si>
    <t>Brańsk</t>
  </si>
  <si>
    <t>200303</t>
  </si>
  <si>
    <t>Bielsk Podlaski gm.</t>
  </si>
  <si>
    <t>Boćki</t>
  </si>
  <si>
    <t>200305</t>
  </si>
  <si>
    <t>Brańsk gm.</t>
  </si>
  <si>
    <t>Orla</t>
  </si>
  <si>
    <t>200307</t>
  </si>
  <si>
    <t>Rudka</t>
  </si>
  <si>
    <t>200308</t>
  </si>
  <si>
    <t>Wyszki</t>
  </si>
  <si>
    <t>200501</t>
  </si>
  <si>
    <t>Hajnówka</t>
  </si>
  <si>
    <t>200502</t>
  </si>
  <si>
    <t>Białowieża</t>
  </si>
  <si>
    <t>200503</t>
  </si>
  <si>
    <t>Czeremcha</t>
  </si>
  <si>
    <t>200504</t>
  </si>
  <si>
    <t>Czyże</t>
  </si>
  <si>
    <t>200505</t>
  </si>
  <si>
    <t>Dubicze Cerkiewne</t>
  </si>
  <si>
    <t>200506</t>
  </si>
  <si>
    <t>Hajnówka gm.</t>
  </si>
  <si>
    <t>200507</t>
  </si>
  <si>
    <t>Kleszczele</t>
  </si>
  <si>
    <t>200508</t>
  </si>
  <si>
    <t>Narew</t>
  </si>
  <si>
    <t>200509</t>
  </si>
  <si>
    <t>Narewka</t>
  </si>
  <si>
    <t>200801</t>
  </si>
  <si>
    <t>Goniądz</t>
  </si>
  <si>
    <t>200802</t>
  </si>
  <si>
    <t>Jasionówka</t>
  </si>
  <si>
    <t>200803</t>
  </si>
  <si>
    <t>Jaświły</t>
  </si>
  <si>
    <t>200804</t>
  </si>
  <si>
    <t>Knyszyn</t>
  </si>
  <si>
    <t>200805</t>
  </si>
  <si>
    <t>Krypno</t>
  </si>
  <si>
    <t>200806</t>
  </si>
  <si>
    <t>Mońki</t>
  </si>
  <si>
    <t>200807</t>
  </si>
  <si>
    <t>Trzcianne</t>
  </si>
  <si>
    <t>201001</t>
  </si>
  <si>
    <t>Siemiatycze</t>
  </si>
  <si>
    <t>201002</t>
  </si>
  <si>
    <t>Drohiczyn</t>
  </si>
  <si>
    <t>201003</t>
  </si>
  <si>
    <t>Dziadkowice</t>
  </si>
  <si>
    <t>201004</t>
  </si>
  <si>
    <t>Grodzisk</t>
  </si>
  <si>
    <t>201005</t>
  </si>
  <si>
    <t>Mielnik</t>
  </si>
  <si>
    <t>201006</t>
  </si>
  <si>
    <t>Milejczyce</t>
  </si>
  <si>
    <t>201007</t>
  </si>
  <si>
    <t>Nurzec-Stacja</t>
  </si>
  <si>
    <t>201008</t>
  </si>
  <si>
    <t>Perlejewo</t>
  </si>
  <si>
    <t>201009</t>
  </si>
  <si>
    <t>Siemiatycze gm.</t>
  </si>
  <si>
    <t>206101</t>
  </si>
  <si>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</si>
  <si>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</si>
  <si>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</si>
  <si>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</si>
  <si>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</si>
  <si>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</si>
  <si>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</si>
  <si>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</si>
  <si>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Delegatura w Białymstoku</t>
  </si>
  <si>
    <t>powiat białostocki</t>
  </si>
  <si>
    <t>powiat bielski</t>
  </si>
  <si>
    <t>powiat hajnowski</t>
  </si>
  <si>
    <t>powiat moniecki</t>
  </si>
  <si>
    <t>powiat siemiatycki</t>
  </si>
  <si>
    <t>Ogółem</t>
  </si>
  <si>
    <t>stan rejestru na 30.09.2011 r.</t>
  </si>
  <si>
    <t>Na podstawie meldunków z gmin sporządził: Dariusz Kulesza</t>
  </si>
  <si>
    <t>Informacje dodatkowe</t>
  </si>
  <si>
    <t>O wpisaniu</t>
  </si>
  <si>
    <t>O skreśleniu ogółem Część A i B</t>
  </si>
  <si>
    <t>O skreśleniu - część A</t>
  </si>
  <si>
    <t>O skreśleniu - część B</t>
  </si>
  <si>
    <t>§ 6 ust. 1 pkt 1</t>
  </si>
  <si>
    <t>§ 6 ust. 1 pkt 2</t>
  </si>
  <si>
    <t>§ 6 ust. 1 pkt 3</t>
  </si>
  <si>
    <t>art. 19 ust. 1</t>
  </si>
  <si>
    <t>art. 19 ust. 2</t>
  </si>
  <si>
    <t>art. 19 ust. 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</si>
</sst>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right" vertical="center" wrapText="1"/>
      <protection/>
    </xf>
    <xf numFmtId="0" fontId="5" fillId="35" borderId="10" xfId="0" applyFont="1" applyFill="1" applyBorder="1" applyAlignment="1" applyProtection="1">
      <alignment horizontal="right" vertical="center"/>
      <protection/>
    </xf>
    <xf numFmtId="0" fontId="5" fillId="36" borderId="10" xfId="0" applyFont="1" applyFill="1" applyBorder="1" applyAlignment="1" applyProtection="1">
      <alignment horizontal="right" vertical="center" wrapText="1"/>
      <protection/>
    </xf>
    <xf numFmtId="0" fontId="5" fillId="36" borderId="10" xfId="0" applyFont="1" applyFill="1" applyBorder="1" applyAlignment="1" applyProtection="1">
      <alignment horizontal="right" vertical="center"/>
      <protection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right"/>
    </xf>
    <xf numFmtId="0" fontId="4" fillId="36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37" borderId="10" xfId="0" applyFont="1" applyFill="1" applyBorder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8" borderId="14" xfId="0" applyFont="1" applyFill="1" applyBorder="1" applyAlignment="1" applyProtection="1">
      <alignment horizontal="center" vertical="center" wrapText="1"/>
      <protection/>
    </xf>
    <xf numFmtId="0" fontId="2" fillId="38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zoomScalePageLayoutView="0" workbookViewId="0" topLeftCell="A1">
      <selection activeCell="K6" sqref="K6"/>
    </sheetView>
  </sheetViews>
  <sheetFormatPr defaultColWidth="11.421875" defaultRowHeight="12.75"/>
  <cols>
    <col min="1" max="1" width="9.57421875" style="0" bestFit="1" customWidth="1"/>
    <col min="2" max="2" width="28.71093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</cols>
  <sheetData>
    <row r="1" spans="1:20" ht="12.75">
      <c r="A1" t="s">
        <v>103</v>
      </c>
      <c r="R1" s="20" t="s">
        <v>110</v>
      </c>
      <c r="S1" s="20"/>
      <c r="T1" s="20"/>
    </row>
    <row r="3" ht="13.5" thickBot="1"/>
    <row r="4" spans="1:20" ht="12.75">
      <c r="A4" s="39" t="s">
        <v>95</v>
      </c>
      <c r="B4" s="31" t="s">
        <v>96</v>
      </c>
      <c r="C4" s="31" t="s">
        <v>97</v>
      </c>
      <c r="D4" s="31" t="s">
        <v>98</v>
      </c>
      <c r="E4" s="31"/>
      <c r="F4" s="31"/>
      <c r="G4" s="31"/>
      <c r="H4" s="21" t="s">
        <v>112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3"/>
    </row>
    <row r="5" spans="1:20" ht="12.75">
      <c r="A5" s="40"/>
      <c r="B5" s="42"/>
      <c r="C5" s="42"/>
      <c r="D5" s="32" t="s">
        <v>99</v>
      </c>
      <c r="E5" s="34" t="s">
        <v>100</v>
      </c>
      <c r="F5" s="34" t="s">
        <v>101</v>
      </c>
      <c r="G5" s="36" t="s">
        <v>102</v>
      </c>
      <c r="H5" s="24" t="s">
        <v>113</v>
      </c>
      <c r="I5" s="25"/>
      <c r="J5" s="25"/>
      <c r="K5" s="25"/>
      <c r="L5" s="26" t="s">
        <v>114</v>
      </c>
      <c r="M5" s="28" t="s">
        <v>115</v>
      </c>
      <c r="N5" s="29"/>
      <c r="O5" s="29"/>
      <c r="P5" s="29"/>
      <c r="Q5" s="28" t="s">
        <v>116</v>
      </c>
      <c r="R5" s="29"/>
      <c r="S5" s="29"/>
      <c r="T5" s="30"/>
    </row>
    <row r="6" spans="1:20" ht="21">
      <c r="A6" s="41"/>
      <c r="B6" s="43"/>
      <c r="C6" s="43"/>
      <c r="D6" s="33"/>
      <c r="E6" s="35"/>
      <c r="F6" s="35"/>
      <c r="G6" s="37"/>
      <c r="H6" s="5" t="s">
        <v>99</v>
      </c>
      <c r="I6" s="18" t="s">
        <v>120</v>
      </c>
      <c r="J6" s="18" t="s">
        <v>121</v>
      </c>
      <c r="K6" s="18" t="s">
        <v>122</v>
      </c>
      <c r="L6" s="27"/>
      <c r="M6" s="6" t="s">
        <v>99</v>
      </c>
      <c r="N6" s="19" t="s">
        <v>117</v>
      </c>
      <c r="O6" s="19" t="s">
        <v>118</v>
      </c>
      <c r="P6" s="19" t="s">
        <v>119</v>
      </c>
      <c r="Q6" s="6" t="s">
        <v>99</v>
      </c>
      <c r="R6" s="19" t="s">
        <v>117</v>
      </c>
      <c r="S6" s="19" t="s">
        <v>118</v>
      </c>
      <c r="T6" s="19" t="s">
        <v>119</v>
      </c>
    </row>
    <row r="7" spans="1:20" s="4" customFormat="1" ht="12.75">
      <c r="A7" s="8">
        <v>200200</v>
      </c>
      <c r="B7" s="8" t="s">
        <v>104</v>
      </c>
      <c r="C7" s="9">
        <f aca="true" t="shared" si="0" ref="C7:T7">SUM(C8:C22)</f>
        <v>141083</v>
      </c>
      <c r="D7" s="10">
        <f t="shared" si="0"/>
        <v>114330</v>
      </c>
      <c r="E7" s="9">
        <f t="shared" si="0"/>
        <v>113529</v>
      </c>
      <c r="F7" s="9">
        <f t="shared" si="0"/>
        <v>801</v>
      </c>
      <c r="G7" s="11">
        <f t="shared" si="0"/>
        <v>0</v>
      </c>
      <c r="H7" s="12">
        <f t="shared" si="0"/>
        <v>801</v>
      </c>
      <c r="I7" s="11">
        <f t="shared" si="0"/>
        <v>675</v>
      </c>
      <c r="J7" s="11">
        <f t="shared" si="0"/>
        <v>93</v>
      </c>
      <c r="K7" s="11">
        <f t="shared" si="0"/>
        <v>33</v>
      </c>
      <c r="L7" s="11">
        <f t="shared" si="0"/>
        <v>540</v>
      </c>
      <c r="M7" s="11">
        <f t="shared" si="0"/>
        <v>540</v>
      </c>
      <c r="N7" s="11">
        <f t="shared" si="0"/>
        <v>261</v>
      </c>
      <c r="O7" s="11">
        <f t="shared" si="0"/>
        <v>246</v>
      </c>
      <c r="P7" s="11">
        <f t="shared" si="0"/>
        <v>33</v>
      </c>
      <c r="Q7" s="11">
        <f t="shared" si="0"/>
        <v>0</v>
      </c>
      <c r="R7" s="11">
        <f t="shared" si="0"/>
        <v>0</v>
      </c>
      <c r="S7" s="11">
        <f t="shared" si="0"/>
        <v>0</v>
      </c>
      <c r="T7" s="11">
        <f t="shared" si="0"/>
        <v>0</v>
      </c>
    </row>
    <row r="8" spans="1:20" ht="12.75">
      <c r="A8" s="1" t="s">
        <v>2</v>
      </c>
      <c r="B8" s="1" t="s">
        <v>3</v>
      </c>
      <c r="C8" s="1">
        <v>13760</v>
      </c>
      <c r="D8" s="1">
        <v>11072</v>
      </c>
      <c r="E8" s="1">
        <v>11066</v>
      </c>
      <c r="F8" s="1">
        <v>6</v>
      </c>
      <c r="G8" s="1">
        <v>0</v>
      </c>
      <c r="H8" s="1">
        <v>6</v>
      </c>
      <c r="I8" s="1">
        <v>6</v>
      </c>
      <c r="J8" s="1">
        <v>0</v>
      </c>
      <c r="K8" s="1">
        <v>0</v>
      </c>
      <c r="L8" s="1">
        <v>90</v>
      </c>
      <c r="M8" s="1">
        <v>90</v>
      </c>
      <c r="N8" s="1">
        <v>76</v>
      </c>
      <c r="O8" s="1">
        <v>14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ht="12.75">
      <c r="A9" s="1" t="s">
        <v>4</v>
      </c>
      <c r="B9" s="1" t="s">
        <v>5</v>
      </c>
      <c r="C9" s="1">
        <v>11541</v>
      </c>
      <c r="D9" s="1">
        <v>9377</v>
      </c>
      <c r="E9" s="1">
        <v>9352</v>
      </c>
      <c r="F9" s="1">
        <v>25</v>
      </c>
      <c r="G9" s="1">
        <v>0</v>
      </c>
      <c r="H9" s="1">
        <v>25</v>
      </c>
      <c r="I9" s="1">
        <v>15</v>
      </c>
      <c r="J9" s="1">
        <v>8</v>
      </c>
      <c r="K9" s="1">
        <v>2</v>
      </c>
      <c r="L9" s="1">
        <v>28</v>
      </c>
      <c r="M9" s="1">
        <v>28</v>
      </c>
      <c r="N9" s="1">
        <v>9</v>
      </c>
      <c r="O9" s="1">
        <v>17</v>
      </c>
      <c r="P9" s="1">
        <v>2</v>
      </c>
      <c r="Q9" s="1">
        <v>0</v>
      </c>
      <c r="R9" s="1">
        <v>0</v>
      </c>
      <c r="S9" s="1">
        <v>0</v>
      </c>
      <c r="T9" s="1">
        <v>0</v>
      </c>
    </row>
    <row r="10" spans="1:20" ht="12.75">
      <c r="A10" s="1" t="s">
        <v>6</v>
      </c>
      <c r="B10" s="1" t="s">
        <v>7</v>
      </c>
      <c r="C10" s="1">
        <v>8478</v>
      </c>
      <c r="D10" s="1">
        <v>6734</v>
      </c>
      <c r="E10" s="1">
        <v>6696</v>
      </c>
      <c r="F10" s="1">
        <v>38</v>
      </c>
      <c r="G10" s="1">
        <v>0</v>
      </c>
      <c r="H10" s="1">
        <v>38</v>
      </c>
      <c r="I10" s="1">
        <v>35</v>
      </c>
      <c r="J10" s="1">
        <v>1</v>
      </c>
      <c r="K10" s="1">
        <v>2</v>
      </c>
      <c r="L10" s="1">
        <v>15</v>
      </c>
      <c r="M10" s="1">
        <v>15</v>
      </c>
      <c r="N10" s="1">
        <v>5</v>
      </c>
      <c r="O10" s="1">
        <v>8</v>
      </c>
      <c r="P10" s="1">
        <v>2</v>
      </c>
      <c r="Q10" s="1">
        <v>0</v>
      </c>
      <c r="R10" s="1">
        <v>0</v>
      </c>
      <c r="S10" s="1">
        <v>0</v>
      </c>
      <c r="T10" s="1">
        <v>0</v>
      </c>
    </row>
    <row r="11" spans="1:20" ht="12.75">
      <c r="A11" s="1" t="s">
        <v>8</v>
      </c>
      <c r="B11" s="1" t="s">
        <v>9</v>
      </c>
      <c r="C11" s="1">
        <v>5679</v>
      </c>
      <c r="D11" s="1">
        <v>4804</v>
      </c>
      <c r="E11" s="1">
        <v>4767</v>
      </c>
      <c r="F11" s="1">
        <v>37</v>
      </c>
      <c r="G11" s="1">
        <v>0</v>
      </c>
      <c r="H11" s="1">
        <v>37</v>
      </c>
      <c r="I11" s="1">
        <v>36</v>
      </c>
      <c r="J11" s="1">
        <v>0</v>
      </c>
      <c r="K11" s="1">
        <v>1</v>
      </c>
      <c r="L11" s="1">
        <v>24</v>
      </c>
      <c r="M11" s="1">
        <v>24</v>
      </c>
      <c r="N11" s="1">
        <v>14</v>
      </c>
      <c r="O11" s="1">
        <v>9</v>
      </c>
      <c r="P11" s="1">
        <v>1</v>
      </c>
      <c r="Q11" s="1">
        <v>0</v>
      </c>
      <c r="R11" s="1">
        <v>0</v>
      </c>
      <c r="S11" s="1">
        <v>0</v>
      </c>
      <c r="T11" s="1">
        <v>0</v>
      </c>
    </row>
    <row r="12" spans="1:20" ht="12.75">
      <c r="A12" s="1" t="s">
        <v>10</v>
      </c>
      <c r="B12" s="1" t="s">
        <v>11</v>
      </c>
      <c r="C12" s="1">
        <v>14357</v>
      </c>
      <c r="D12" s="1">
        <v>11397</v>
      </c>
      <c r="E12" s="1">
        <v>11294</v>
      </c>
      <c r="F12" s="1">
        <v>103</v>
      </c>
      <c r="G12" s="1">
        <v>0</v>
      </c>
      <c r="H12" s="1">
        <v>103</v>
      </c>
      <c r="I12" s="1">
        <v>83</v>
      </c>
      <c r="J12" s="1">
        <v>12</v>
      </c>
      <c r="K12" s="1">
        <v>8</v>
      </c>
      <c r="L12" s="1">
        <v>49</v>
      </c>
      <c r="M12" s="1">
        <v>49</v>
      </c>
      <c r="N12" s="1">
        <v>17</v>
      </c>
      <c r="O12" s="1">
        <v>24</v>
      </c>
      <c r="P12" s="1">
        <v>8</v>
      </c>
      <c r="Q12" s="1">
        <v>0</v>
      </c>
      <c r="R12" s="1">
        <v>0</v>
      </c>
      <c r="S12" s="1">
        <v>0</v>
      </c>
      <c r="T12" s="1">
        <v>0</v>
      </c>
    </row>
    <row r="13" spans="1:20" ht="12.75">
      <c r="A13" s="1" t="s">
        <v>12</v>
      </c>
      <c r="B13" s="1" t="s">
        <v>13</v>
      </c>
      <c r="C13" s="1">
        <v>22569</v>
      </c>
      <c r="D13" s="1">
        <v>18611</v>
      </c>
      <c r="E13" s="1">
        <v>18548</v>
      </c>
      <c r="F13" s="1">
        <v>63</v>
      </c>
      <c r="G13" s="1">
        <v>0</v>
      </c>
      <c r="H13" s="1">
        <v>63</v>
      </c>
      <c r="I13" s="1">
        <v>47</v>
      </c>
      <c r="J13" s="1">
        <v>11</v>
      </c>
      <c r="K13" s="1">
        <v>5</v>
      </c>
      <c r="L13" s="1">
        <v>106</v>
      </c>
      <c r="M13" s="1">
        <v>106</v>
      </c>
      <c r="N13" s="1">
        <v>34</v>
      </c>
      <c r="O13" s="1">
        <v>67</v>
      </c>
      <c r="P13" s="1">
        <v>5</v>
      </c>
      <c r="Q13" s="1">
        <v>0</v>
      </c>
      <c r="R13" s="1">
        <v>0</v>
      </c>
      <c r="S13" s="1">
        <v>0</v>
      </c>
      <c r="T13" s="1">
        <v>0</v>
      </c>
    </row>
    <row r="14" spans="1:20" ht="12.75">
      <c r="A14" s="1" t="s">
        <v>14</v>
      </c>
      <c r="B14" s="1" t="s">
        <v>15</v>
      </c>
      <c r="C14" s="1">
        <v>7086</v>
      </c>
      <c r="D14" s="1">
        <v>6121</v>
      </c>
      <c r="E14" s="1">
        <v>5932</v>
      </c>
      <c r="F14" s="1">
        <v>189</v>
      </c>
      <c r="G14" s="1">
        <v>0</v>
      </c>
      <c r="H14" s="1">
        <v>189</v>
      </c>
      <c r="I14" s="1">
        <v>144</v>
      </c>
      <c r="J14" s="1">
        <v>39</v>
      </c>
      <c r="K14" s="1">
        <v>6</v>
      </c>
      <c r="L14" s="1">
        <v>45</v>
      </c>
      <c r="M14" s="1">
        <v>45</v>
      </c>
      <c r="N14" s="1">
        <v>30</v>
      </c>
      <c r="O14" s="1">
        <v>9</v>
      </c>
      <c r="P14" s="1">
        <v>6</v>
      </c>
      <c r="Q14" s="1">
        <v>0</v>
      </c>
      <c r="R14" s="1">
        <v>0</v>
      </c>
      <c r="S14" s="1">
        <v>0</v>
      </c>
      <c r="T14" s="1">
        <v>0</v>
      </c>
    </row>
    <row r="15" spans="1:20" ht="12.75">
      <c r="A15" s="1" t="s">
        <v>16</v>
      </c>
      <c r="B15" s="1" t="s">
        <v>0</v>
      </c>
      <c r="C15" s="1">
        <v>3781</v>
      </c>
      <c r="D15" s="1">
        <v>3002</v>
      </c>
      <c r="E15" s="1">
        <v>2989</v>
      </c>
      <c r="F15" s="1">
        <v>13</v>
      </c>
      <c r="G15" s="1">
        <v>0</v>
      </c>
      <c r="H15" s="1">
        <v>13</v>
      </c>
      <c r="I15" s="1">
        <v>13</v>
      </c>
      <c r="J15" s="1">
        <v>0</v>
      </c>
      <c r="K15" s="1">
        <v>0</v>
      </c>
      <c r="L15" s="1">
        <v>8</v>
      </c>
      <c r="M15" s="1">
        <v>8</v>
      </c>
      <c r="N15" s="1">
        <v>3</v>
      </c>
      <c r="O15" s="1">
        <v>5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1:20" ht="12.75">
      <c r="A16" s="1" t="s">
        <v>17</v>
      </c>
      <c r="B16" s="1" t="s">
        <v>18</v>
      </c>
      <c r="C16" s="1">
        <v>13489</v>
      </c>
      <c r="D16" s="1">
        <v>10874</v>
      </c>
      <c r="E16" s="1">
        <v>10794</v>
      </c>
      <c r="F16" s="1">
        <v>80</v>
      </c>
      <c r="G16" s="1">
        <v>0</v>
      </c>
      <c r="H16" s="1">
        <v>80</v>
      </c>
      <c r="I16" s="1">
        <v>70</v>
      </c>
      <c r="J16" s="1">
        <v>9</v>
      </c>
      <c r="K16" s="1">
        <v>1</v>
      </c>
      <c r="L16" s="1">
        <v>44</v>
      </c>
      <c r="M16" s="1">
        <v>44</v>
      </c>
      <c r="N16" s="1">
        <v>16</v>
      </c>
      <c r="O16" s="1">
        <v>27</v>
      </c>
      <c r="P16" s="1">
        <v>1</v>
      </c>
      <c r="Q16" s="1">
        <v>0</v>
      </c>
      <c r="R16" s="1">
        <v>0</v>
      </c>
      <c r="S16" s="1">
        <v>0</v>
      </c>
      <c r="T16" s="1">
        <v>0</v>
      </c>
    </row>
    <row r="17" spans="1:20" ht="12.75">
      <c r="A17" s="1" t="s">
        <v>19</v>
      </c>
      <c r="B17" s="1" t="s">
        <v>20</v>
      </c>
      <c r="C17" s="1">
        <v>2077</v>
      </c>
      <c r="D17" s="1">
        <v>1661</v>
      </c>
      <c r="E17" s="1">
        <v>1636</v>
      </c>
      <c r="F17" s="1">
        <v>25</v>
      </c>
      <c r="G17" s="1">
        <v>0</v>
      </c>
      <c r="H17" s="1">
        <v>25</v>
      </c>
      <c r="I17" s="1">
        <v>23</v>
      </c>
      <c r="J17" s="1">
        <v>2</v>
      </c>
      <c r="K17" s="1">
        <v>0</v>
      </c>
      <c r="L17" s="1">
        <v>3</v>
      </c>
      <c r="M17" s="1">
        <v>3</v>
      </c>
      <c r="N17" s="1">
        <v>0</v>
      </c>
      <c r="O17" s="1">
        <v>3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1:20" ht="12.75">
      <c r="A18" s="1" t="s">
        <v>21</v>
      </c>
      <c r="B18" s="1" t="s">
        <v>22</v>
      </c>
      <c r="C18" s="1">
        <v>5676</v>
      </c>
      <c r="D18" s="1">
        <v>4517</v>
      </c>
      <c r="E18" s="1">
        <v>4435</v>
      </c>
      <c r="F18" s="1">
        <v>82</v>
      </c>
      <c r="G18" s="1">
        <v>0</v>
      </c>
      <c r="H18" s="1">
        <v>82</v>
      </c>
      <c r="I18" s="1">
        <v>79</v>
      </c>
      <c r="J18" s="1">
        <v>1</v>
      </c>
      <c r="K18" s="1">
        <v>2</v>
      </c>
      <c r="L18" s="1">
        <v>19</v>
      </c>
      <c r="M18" s="1">
        <v>19</v>
      </c>
      <c r="N18" s="1">
        <v>13</v>
      </c>
      <c r="O18" s="1">
        <v>4</v>
      </c>
      <c r="P18" s="1">
        <v>2</v>
      </c>
      <c r="Q18" s="1">
        <v>0</v>
      </c>
      <c r="R18" s="1">
        <v>0</v>
      </c>
      <c r="S18" s="1">
        <v>0</v>
      </c>
      <c r="T18" s="1">
        <v>0</v>
      </c>
    </row>
    <row r="19" spans="1:20" ht="12.75">
      <c r="A19" s="16">
        <v>200212</v>
      </c>
      <c r="B19" s="1" t="s">
        <v>23</v>
      </c>
      <c r="C19" s="1">
        <v>6574</v>
      </c>
      <c r="D19" s="1">
        <v>5340</v>
      </c>
      <c r="E19" s="1">
        <v>5302</v>
      </c>
      <c r="F19" s="1">
        <v>38</v>
      </c>
      <c r="G19" s="1">
        <v>0</v>
      </c>
      <c r="H19" s="1">
        <v>38</v>
      </c>
      <c r="I19" s="1">
        <v>33</v>
      </c>
      <c r="J19" s="1">
        <v>1</v>
      </c>
      <c r="K19" s="1">
        <v>4</v>
      </c>
      <c r="L19" s="1">
        <v>27</v>
      </c>
      <c r="M19" s="1">
        <v>27</v>
      </c>
      <c r="N19" s="1">
        <v>12</v>
      </c>
      <c r="O19" s="1">
        <v>11</v>
      </c>
      <c r="P19" s="1">
        <v>4</v>
      </c>
      <c r="Q19" s="1">
        <v>0</v>
      </c>
      <c r="R19" s="1">
        <v>0</v>
      </c>
      <c r="S19" s="1">
        <v>0</v>
      </c>
      <c r="T19" s="1">
        <v>0</v>
      </c>
    </row>
    <row r="20" spans="1:20" ht="12.75">
      <c r="A20" s="1" t="s">
        <v>24</v>
      </c>
      <c r="B20" s="1" t="s">
        <v>25</v>
      </c>
      <c r="C20" s="1">
        <v>14067</v>
      </c>
      <c r="D20" s="1">
        <v>11133</v>
      </c>
      <c r="E20" s="1">
        <v>11097</v>
      </c>
      <c r="F20" s="1">
        <v>36</v>
      </c>
      <c r="G20" s="1">
        <v>0</v>
      </c>
      <c r="H20" s="1">
        <v>36</v>
      </c>
      <c r="I20" s="1">
        <v>30</v>
      </c>
      <c r="J20" s="1">
        <v>5</v>
      </c>
      <c r="K20" s="1">
        <v>1</v>
      </c>
      <c r="L20" s="1">
        <v>39</v>
      </c>
      <c r="M20" s="1">
        <v>39</v>
      </c>
      <c r="N20" s="1">
        <v>11</v>
      </c>
      <c r="O20" s="1">
        <v>27</v>
      </c>
      <c r="P20" s="1">
        <v>1</v>
      </c>
      <c r="Q20" s="1">
        <v>0</v>
      </c>
      <c r="R20" s="1">
        <v>0</v>
      </c>
      <c r="S20" s="1">
        <v>0</v>
      </c>
      <c r="T20" s="1">
        <v>0</v>
      </c>
    </row>
    <row r="21" spans="1:20" ht="12.75">
      <c r="A21" s="1" t="s">
        <v>26</v>
      </c>
      <c r="B21" s="1" t="s">
        <v>27</v>
      </c>
      <c r="C21" s="1">
        <v>8944</v>
      </c>
      <c r="D21" s="1">
        <v>7277</v>
      </c>
      <c r="E21" s="1">
        <v>7243</v>
      </c>
      <c r="F21" s="1">
        <v>34</v>
      </c>
      <c r="G21" s="1">
        <v>0</v>
      </c>
      <c r="H21" s="1">
        <v>34</v>
      </c>
      <c r="I21" s="1">
        <v>31</v>
      </c>
      <c r="J21" s="1">
        <v>2</v>
      </c>
      <c r="K21" s="1">
        <v>1</v>
      </c>
      <c r="L21" s="1">
        <v>32</v>
      </c>
      <c r="M21" s="1">
        <v>32</v>
      </c>
      <c r="N21" s="1">
        <v>16</v>
      </c>
      <c r="O21" s="1">
        <v>15</v>
      </c>
      <c r="P21" s="1">
        <v>1</v>
      </c>
      <c r="Q21" s="1">
        <v>0</v>
      </c>
      <c r="R21" s="1">
        <v>0</v>
      </c>
      <c r="S21" s="1">
        <v>0</v>
      </c>
      <c r="T21" s="1">
        <v>0</v>
      </c>
    </row>
    <row r="22" spans="1:20" ht="12.75">
      <c r="A22" s="1" t="s">
        <v>28</v>
      </c>
      <c r="B22" s="1" t="s">
        <v>29</v>
      </c>
      <c r="C22" s="1">
        <v>3005</v>
      </c>
      <c r="D22" s="1">
        <v>2410</v>
      </c>
      <c r="E22" s="1">
        <v>2378</v>
      </c>
      <c r="F22" s="1">
        <v>32</v>
      </c>
      <c r="G22" s="1">
        <v>0</v>
      </c>
      <c r="H22" s="1">
        <v>32</v>
      </c>
      <c r="I22" s="1">
        <v>30</v>
      </c>
      <c r="J22" s="1">
        <v>2</v>
      </c>
      <c r="K22" s="1">
        <v>0</v>
      </c>
      <c r="L22" s="1">
        <v>11</v>
      </c>
      <c r="M22" s="1">
        <v>11</v>
      </c>
      <c r="N22" s="1">
        <v>5</v>
      </c>
      <c r="O22" s="1">
        <v>6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1:20" s="3" customFormat="1" ht="12.75">
      <c r="A23" s="13">
        <v>200300</v>
      </c>
      <c r="B23" s="13" t="s">
        <v>105</v>
      </c>
      <c r="C23" s="14">
        <f aca="true" t="shared" si="1" ref="C23:T23">SUM(C24:C31)</f>
        <v>59653</v>
      </c>
      <c r="D23" s="14">
        <f t="shared" si="1"/>
        <v>49151</v>
      </c>
      <c r="E23" s="14">
        <f t="shared" si="1"/>
        <v>48715</v>
      </c>
      <c r="F23" s="14">
        <f t="shared" si="1"/>
        <v>436</v>
      </c>
      <c r="G23" s="14">
        <f t="shared" si="1"/>
        <v>0</v>
      </c>
      <c r="H23" s="14">
        <f t="shared" si="1"/>
        <v>436</v>
      </c>
      <c r="I23" s="14">
        <f t="shared" si="1"/>
        <v>411</v>
      </c>
      <c r="J23" s="14">
        <f t="shared" si="1"/>
        <v>13</v>
      </c>
      <c r="K23" s="14">
        <f t="shared" si="1"/>
        <v>12</v>
      </c>
      <c r="L23" s="14">
        <f t="shared" si="1"/>
        <v>482</v>
      </c>
      <c r="M23" s="14">
        <f t="shared" si="1"/>
        <v>482</v>
      </c>
      <c r="N23" s="14">
        <f t="shared" si="1"/>
        <v>93</v>
      </c>
      <c r="O23" s="14">
        <f t="shared" si="1"/>
        <v>377</v>
      </c>
      <c r="P23" s="14">
        <f t="shared" si="1"/>
        <v>12</v>
      </c>
      <c r="Q23" s="14">
        <f t="shared" si="1"/>
        <v>0</v>
      </c>
      <c r="R23" s="14">
        <f t="shared" si="1"/>
        <v>0</v>
      </c>
      <c r="S23" s="14">
        <f t="shared" si="1"/>
        <v>0</v>
      </c>
      <c r="T23" s="14">
        <f t="shared" si="1"/>
        <v>0</v>
      </c>
    </row>
    <row r="24" spans="1:20" ht="12.75">
      <c r="A24" s="1" t="s">
        <v>30</v>
      </c>
      <c r="B24" s="1" t="s">
        <v>31</v>
      </c>
      <c r="C24" s="1">
        <v>27071</v>
      </c>
      <c r="D24" s="1">
        <v>22150</v>
      </c>
      <c r="E24" s="1">
        <v>22089</v>
      </c>
      <c r="F24" s="1">
        <v>61</v>
      </c>
      <c r="G24" s="1">
        <v>0</v>
      </c>
      <c r="H24" s="1">
        <v>61</v>
      </c>
      <c r="I24" s="1">
        <v>52</v>
      </c>
      <c r="J24" s="1">
        <v>7</v>
      </c>
      <c r="K24" s="1">
        <v>2</v>
      </c>
      <c r="L24" s="1">
        <v>329</v>
      </c>
      <c r="M24" s="1">
        <v>329</v>
      </c>
      <c r="N24" s="1">
        <v>38</v>
      </c>
      <c r="O24" s="1">
        <v>289</v>
      </c>
      <c r="P24" s="1">
        <v>2</v>
      </c>
      <c r="Q24" s="1">
        <v>0</v>
      </c>
      <c r="R24" s="1">
        <v>0</v>
      </c>
      <c r="S24" s="1">
        <v>0</v>
      </c>
      <c r="T24" s="1">
        <v>0</v>
      </c>
    </row>
    <row r="25" spans="1:20" ht="12.75">
      <c r="A25" s="1" t="s">
        <v>32</v>
      </c>
      <c r="B25" s="1" t="s">
        <v>33</v>
      </c>
      <c r="C25" s="1">
        <v>3965</v>
      </c>
      <c r="D25" s="1">
        <v>3198</v>
      </c>
      <c r="E25" s="1">
        <v>3164</v>
      </c>
      <c r="F25" s="1">
        <v>34</v>
      </c>
      <c r="G25" s="1">
        <v>0</v>
      </c>
      <c r="H25" s="1">
        <v>34</v>
      </c>
      <c r="I25" s="1">
        <v>33</v>
      </c>
      <c r="J25" s="1">
        <v>0</v>
      </c>
      <c r="K25" s="1">
        <v>1</v>
      </c>
      <c r="L25" s="1">
        <v>22</v>
      </c>
      <c r="M25" s="1">
        <v>22</v>
      </c>
      <c r="N25" s="1">
        <v>9</v>
      </c>
      <c r="O25" s="1">
        <v>12</v>
      </c>
      <c r="P25" s="1">
        <v>1</v>
      </c>
      <c r="Q25" s="1">
        <v>0</v>
      </c>
      <c r="R25" s="1">
        <v>0</v>
      </c>
      <c r="S25" s="1">
        <v>0</v>
      </c>
      <c r="T25" s="1">
        <v>0</v>
      </c>
    </row>
    <row r="26" spans="1:20" ht="12.75">
      <c r="A26" s="1" t="s">
        <v>34</v>
      </c>
      <c r="B26" s="1" t="s">
        <v>35</v>
      </c>
      <c r="C26" s="1">
        <v>7221</v>
      </c>
      <c r="D26" s="1">
        <v>6289</v>
      </c>
      <c r="E26" s="1">
        <v>6113</v>
      </c>
      <c r="F26" s="1">
        <v>176</v>
      </c>
      <c r="G26" s="1">
        <v>0</v>
      </c>
      <c r="H26" s="1">
        <v>176</v>
      </c>
      <c r="I26" s="1">
        <v>173</v>
      </c>
      <c r="J26" s="1">
        <v>2</v>
      </c>
      <c r="K26" s="1">
        <v>1</v>
      </c>
      <c r="L26" s="1">
        <v>34</v>
      </c>
      <c r="M26" s="1">
        <v>34</v>
      </c>
      <c r="N26" s="1">
        <v>11</v>
      </c>
      <c r="O26" s="1">
        <v>22</v>
      </c>
      <c r="P26" s="1">
        <v>1</v>
      </c>
      <c r="Q26" s="1">
        <v>0</v>
      </c>
      <c r="R26" s="1">
        <v>0</v>
      </c>
      <c r="S26" s="1">
        <v>0</v>
      </c>
      <c r="T26" s="1">
        <v>0</v>
      </c>
    </row>
    <row r="27" spans="1:20" ht="12.75">
      <c r="A27" s="16">
        <v>200304</v>
      </c>
      <c r="B27" s="1" t="s">
        <v>36</v>
      </c>
      <c r="C27" s="1">
        <v>4754</v>
      </c>
      <c r="D27" s="1">
        <v>3997</v>
      </c>
      <c r="E27" s="1">
        <v>3889</v>
      </c>
      <c r="F27" s="1">
        <v>108</v>
      </c>
      <c r="G27" s="1">
        <v>0</v>
      </c>
      <c r="H27" s="1">
        <v>108</v>
      </c>
      <c r="I27" s="1">
        <v>99</v>
      </c>
      <c r="J27" s="1">
        <v>3</v>
      </c>
      <c r="K27" s="1">
        <v>6</v>
      </c>
      <c r="L27" s="1">
        <v>23</v>
      </c>
      <c r="M27" s="1">
        <v>23</v>
      </c>
      <c r="N27" s="1">
        <v>9</v>
      </c>
      <c r="O27" s="1">
        <v>8</v>
      </c>
      <c r="P27" s="1">
        <v>6</v>
      </c>
      <c r="Q27" s="1">
        <v>0</v>
      </c>
      <c r="R27" s="1">
        <v>0</v>
      </c>
      <c r="S27" s="1">
        <v>0</v>
      </c>
      <c r="T27" s="1">
        <v>0</v>
      </c>
    </row>
    <row r="28" spans="1:20" ht="12.75">
      <c r="A28" s="1" t="s">
        <v>37</v>
      </c>
      <c r="B28" s="1" t="s">
        <v>38</v>
      </c>
      <c r="C28" s="1">
        <v>6545</v>
      </c>
      <c r="D28" s="1">
        <v>5196</v>
      </c>
      <c r="E28" s="1">
        <v>5186</v>
      </c>
      <c r="F28" s="1">
        <v>10</v>
      </c>
      <c r="G28" s="1">
        <v>0</v>
      </c>
      <c r="H28" s="1">
        <v>10</v>
      </c>
      <c r="I28" s="1">
        <v>10</v>
      </c>
      <c r="J28" s="1">
        <v>0</v>
      </c>
      <c r="K28" s="1">
        <v>0</v>
      </c>
      <c r="L28" s="1">
        <v>38</v>
      </c>
      <c r="M28" s="1">
        <v>38</v>
      </c>
      <c r="N28" s="1">
        <v>16</v>
      </c>
      <c r="O28" s="1">
        <v>22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</row>
    <row r="29" spans="1:20" ht="12.75">
      <c r="A29" s="16">
        <v>200306</v>
      </c>
      <c r="B29" s="1" t="s">
        <v>39</v>
      </c>
      <c r="C29" s="1">
        <v>3149</v>
      </c>
      <c r="D29" s="1">
        <v>2732</v>
      </c>
      <c r="E29" s="1">
        <v>2709</v>
      </c>
      <c r="F29" s="1">
        <v>23</v>
      </c>
      <c r="G29" s="1">
        <v>0</v>
      </c>
      <c r="H29" s="1">
        <v>23</v>
      </c>
      <c r="I29" s="1">
        <v>22</v>
      </c>
      <c r="J29" s="1">
        <v>1</v>
      </c>
      <c r="K29" s="1">
        <v>0</v>
      </c>
      <c r="L29" s="1">
        <v>6</v>
      </c>
      <c r="M29" s="1">
        <v>6</v>
      </c>
      <c r="N29" s="1">
        <v>3</v>
      </c>
      <c r="O29" s="1">
        <v>3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1:20" ht="12.75">
      <c r="A30" s="1" t="s">
        <v>40</v>
      </c>
      <c r="B30" s="1" t="s">
        <v>41</v>
      </c>
      <c r="C30" s="1">
        <v>2083</v>
      </c>
      <c r="D30" s="1">
        <v>1666</v>
      </c>
      <c r="E30" s="1">
        <v>1653</v>
      </c>
      <c r="F30" s="1">
        <v>13</v>
      </c>
      <c r="G30" s="1">
        <v>0</v>
      </c>
      <c r="H30" s="1">
        <v>13</v>
      </c>
      <c r="I30" s="1">
        <v>13</v>
      </c>
      <c r="J30" s="1">
        <v>0</v>
      </c>
      <c r="K30" s="1">
        <v>0</v>
      </c>
      <c r="L30" s="1">
        <v>12</v>
      </c>
      <c r="M30" s="1">
        <v>12</v>
      </c>
      <c r="N30" s="1">
        <v>2</v>
      </c>
      <c r="O30" s="1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</row>
    <row r="31" spans="1:20" ht="12.75">
      <c r="A31" s="1" t="s">
        <v>42</v>
      </c>
      <c r="B31" s="1" t="s">
        <v>43</v>
      </c>
      <c r="C31" s="1">
        <v>4865</v>
      </c>
      <c r="D31" s="1">
        <v>3923</v>
      </c>
      <c r="E31" s="1">
        <v>3912</v>
      </c>
      <c r="F31" s="1">
        <v>11</v>
      </c>
      <c r="G31" s="1">
        <v>0</v>
      </c>
      <c r="H31" s="1">
        <v>11</v>
      </c>
      <c r="I31" s="1">
        <v>9</v>
      </c>
      <c r="J31" s="1">
        <v>0</v>
      </c>
      <c r="K31" s="1">
        <v>2</v>
      </c>
      <c r="L31" s="1">
        <v>18</v>
      </c>
      <c r="M31" s="1">
        <v>18</v>
      </c>
      <c r="N31" s="1">
        <v>5</v>
      </c>
      <c r="O31" s="1">
        <v>11</v>
      </c>
      <c r="P31" s="1">
        <v>2</v>
      </c>
      <c r="Q31" s="1">
        <v>0</v>
      </c>
      <c r="R31" s="1">
        <v>0</v>
      </c>
      <c r="S31" s="1">
        <v>0</v>
      </c>
      <c r="T31" s="1">
        <v>0</v>
      </c>
    </row>
    <row r="32" spans="1:20" s="3" customFormat="1" ht="12.75">
      <c r="A32" s="13">
        <v>200500</v>
      </c>
      <c r="B32" s="13" t="s">
        <v>106</v>
      </c>
      <c r="C32" s="14">
        <f aca="true" t="shared" si="2" ref="C32:T32">SUM(C33:C41)</f>
        <v>47261</v>
      </c>
      <c r="D32" s="14">
        <f t="shared" si="2"/>
        <v>40372</v>
      </c>
      <c r="E32" s="14">
        <f t="shared" si="2"/>
        <v>39933</v>
      </c>
      <c r="F32" s="14">
        <f t="shared" si="2"/>
        <v>439</v>
      </c>
      <c r="G32" s="14">
        <f t="shared" si="2"/>
        <v>1</v>
      </c>
      <c r="H32" s="14">
        <f t="shared" si="2"/>
        <v>438</v>
      </c>
      <c r="I32" s="14">
        <f t="shared" si="2"/>
        <v>395</v>
      </c>
      <c r="J32" s="14">
        <f t="shared" si="2"/>
        <v>26</v>
      </c>
      <c r="K32" s="14">
        <f t="shared" si="2"/>
        <v>17</v>
      </c>
      <c r="L32" s="14">
        <f t="shared" si="2"/>
        <v>299</v>
      </c>
      <c r="M32" s="14">
        <f t="shared" si="2"/>
        <v>299</v>
      </c>
      <c r="N32" s="14">
        <f t="shared" si="2"/>
        <v>51</v>
      </c>
      <c r="O32" s="14">
        <f t="shared" si="2"/>
        <v>231</v>
      </c>
      <c r="P32" s="14">
        <f t="shared" si="2"/>
        <v>17</v>
      </c>
      <c r="Q32" s="14">
        <f t="shared" si="2"/>
        <v>0</v>
      </c>
      <c r="R32" s="14">
        <f t="shared" si="2"/>
        <v>0</v>
      </c>
      <c r="S32" s="14">
        <f t="shared" si="2"/>
        <v>0</v>
      </c>
      <c r="T32" s="14">
        <f t="shared" si="2"/>
        <v>0</v>
      </c>
    </row>
    <row r="33" spans="1:20" ht="12.75">
      <c r="A33" s="1" t="s">
        <v>44</v>
      </c>
      <c r="B33" s="1" t="s">
        <v>45</v>
      </c>
      <c r="C33" s="1">
        <v>22287</v>
      </c>
      <c r="D33" s="1">
        <v>18625</v>
      </c>
      <c r="E33" s="1">
        <v>18572</v>
      </c>
      <c r="F33" s="1">
        <v>53</v>
      </c>
      <c r="G33" s="1">
        <v>0</v>
      </c>
      <c r="H33" s="1">
        <v>53</v>
      </c>
      <c r="I33" s="1">
        <v>38</v>
      </c>
      <c r="J33" s="1">
        <v>15</v>
      </c>
      <c r="K33" s="1">
        <v>0</v>
      </c>
      <c r="L33" s="1">
        <v>156</v>
      </c>
      <c r="M33" s="1">
        <v>156</v>
      </c>
      <c r="N33" s="1">
        <v>21</v>
      </c>
      <c r="O33" s="1">
        <v>135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</row>
    <row r="34" spans="1:20" ht="12.75">
      <c r="A34" s="1" t="s">
        <v>46</v>
      </c>
      <c r="B34" s="1" t="s">
        <v>47</v>
      </c>
      <c r="C34" s="1">
        <v>2280</v>
      </c>
      <c r="D34" s="1">
        <v>2030</v>
      </c>
      <c r="E34" s="1">
        <v>1946</v>
      </c>
      <c r="F34" s="1">
        <v>84</v>
      </c>
      <c r="G34" s="1">
        <v>1</v>
      </c>
      <c r="H34" s="1">
        <v>83</v>
      </c>
      <c r="I34" s="1">
        <v>82</v>
      </c>
      <c r="J34" s="1">
        <v>1</v>
      </c>
      <c r="K34" s="1">
        <v>0</v>
      </c>
      <c r="L34" s="1">
        <v>15</v>
      </c>
      <c r="M34" s="1">
        <v>15</v>
      </c>
      <c r="N34" s="1">
        <v>5</v>
      </c>
      <c r="O34" s="1">
        <v>10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</row>
    <row r="35" spans="1:20" ht="12.75">
      <c r="A35" s="1" t="s">
        <v>48</v>
      </c>
      <c r="B35" s="1" t="s">
        <v>49</v>
      </c>
      <c r="C35" s="1">
        <v>3591</v>
      </c>
      <c r="D35" s="1">
        <v>3081</v>
      </c>
      <c r="E35" s="1">
        <v>3043</v>
      </c>
      <c r="F35" s="1">
        <v>38</v>
      </c>
      <c r="G35" s="1">
        <v>0</v>
      </c>
      <c r="H35" s="1">
        <v>38</v>
      </c>
      <c r="I35" s="1">
        <v>36</v>
      </c>
      <c r="J35" s="1">
        <v>0</v>
      </c>
      <c r="K35" s="1">
        <v>2</v>
      </c>
      <c r="L35" s="1">
        <v>20</v>
      </c>
      <c r="M35" s="1">
        <v>20</v>
      </c>
      <c r="N35" s="1">
        <v>6</v>
      </c>
      <c r="O35" s="1">
        <v>12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</row>
    <row r="36" spans="1:20" ht="12.75">
      <c r="A36" s="1" t="s">
        <v>50</v>
      </c>
      <c r="B36" s="1" t="s">
        <v>51</v>
      </c>
      <c r="C36" s="1">
        <v>2431</v>
      </c>
      <c r="D36" s="1">
        <v>2125</v>
      </c>
      <c r="E36" s="1">
        <v>2122</v>
      </c>
      <c r="F36" s="1">
        <v>3</v>
      </c>
      <c r="G36" s="1">
        <v>0</v>
      </c>
      <c r="H36" s="1">
        <v>3</v>
      </c>
      <c r="I36" s="1">
        <v>3</v>
      </c>
      <c r="J36" s="1">
        <v>0</v>
      </c>
      <c r="K36" s="1">
        <v>0</v>
      </c>
      <c r="L36" s="1">
        <v>8</v>
      </c>
      <c r="M36" s="1">
        <v>8</v>
      </c>
      <c r="N36" s="1">
        <v>3</v>
      </c>
      <c r="O36" s="1">
        <v>5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</row>
    <row r="37" spans="1:20" ht="12.75">
      <c r="A37" s="1" t="s">
        <v>52</v>
      </c>
      <c r="B37" s="1" t="s">
        <v>53</v>
      </c>
      <c r="C37" s="1">
        <v>1809</v>
      </c>
      <c r="D37" s="1">
        <v>1616</v>
      </c>
      <c r="E37" s="1">
        <v>1576</v>
      </c>
      <c r="F37" s="1">
        <v>40</v>
      </c>
      <c r="G37" s="1">
        <v>0</v>
      </c>
      <c r="H37" s="1">
        <v>40</v>
      </c>
      <c r="I37" s="1">
        <v>33</v>
      </c>
      <c r="J37" s="1">
        <v>2</v>
      </c>
      <c r="K37" s="1">
        <v>5</v>
      </c>
      <c r="L37" s="1">
        <v>15</v>
      </c>
      <c r="M37" s="1">
        <v>15</v>
      </c>
      <c r="N37" s="1">
        <v>2</v>
      </c>
      <c r="O37" s="1">
        <v>8</v>
      </c>
      <c r="P37" s="1">
        <v>5</v>
      </c>
      <c r="Q37" s="1">
        <v>0</v>
      </c>
      <c r="R37" s="1">
        <v>0</v>
      </c>
      <c r="S37" s="1">
        <v>0</v>
      </c>
      <c r="T37" s="1">
        <v>0</v>
      </c>
    </row>
    <row r="38" spans="1:20" ht="12.75">
      <c r="A38" s="1" t="s">
        <v>54</v>
      </c>
      <c r="B38" s="1" t="s">
        <v>55</v>
      </c>
      <c r="C38" s="1">
        <v>4152</v>
      </c>
      <c r="D38" s="1">
        <v>3546</v>
      </c>
      <c r="E38" s="1">
        <v>3509</v>
      </c>
      <c r="F38" s="1">
        <v>37</v>
      </c>
      <c r="G38" s="1">
        <v>0</v>
      </c>
      <c r="H38" s="1">
        <v>37</v>
      </c>
      <c r="I38" s="1">
        <v>36</v>
      </c>
      <c r="J38" s="1">
        <v>1</v>
      </c>
      <c r="K38" s="1">
        <v>0</v>
      </c>
      <c r="L38" s="1">
        <v>21</v>
      </c>
      <c r="M38" s="1">
        <v>21</v>
      </c>
      <c r="N38" s="1">
        <v>1</v>
      </c>
      <c r="O38" s="1">
        <v>20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</row>
    <row r="39" spans="1:20" ht="12.75">
      <c r="A39" s="1" t="s">
        <v>56</v>
      </c>
      <c r="B39" s="1" t="s">
        <v>57</v>
      </c>
      <c r="C39" s="1">
        <v>2842</v>
      </c>
      <c r="D39" s="1">
        <v>2454</v>
      </c>
      <c r="E39" s="1">
        <v>2427</v>
      </c>
      <c r="F39" s="1">
        <v>27</v>
      </c>
      <c r="G39" s="1">
        <v>0</v>
      </c>
      <c r="H39" s="1">
        <v>27</v>
      </c>
      <c r="I39" s="1">
        <v>24</v>
      </c>
      <c r="J39" s="1">
        <v>1</v>
      </c>
      <c r="K39" s="1">
        <v>2</v>
      </c>
      <c r="L39" s="1">
        <v>19</v>
      </c>
      <c r="M39" s="1">
        <v>19</v>
      </c>
      <c r="N39" s="1">
        <v>5</v>
      </c>
      <c r="O39" s="1">
        <v>12</v>
      </c>
      <c r="P39" s="1">
        <v>2</v>
      </c>
      <c r="Q39" s="1">
        <v>0</v>
      </c>
      <c r="R39" s="1">
        <v>0</v>
      </c>
      <c r="S39" s="1">
        <v>0</v>
      </c>
      <c r="T39" s="1">
        <v>0</v>
      </c>
    </row>
    <row r="40" spans="1:20" ht="12.75">
      <c r="A40" s="1" t="s">
        <v>58</v>
      </c>
      <c r="B40" s="1" t="s">
        <v>59</v>
      </c>
      <c r="C40" s="1">
        <v>3906</v>
      </c>
      <c r="D40" s="1">
        <v>3428</v>
      </c>
      <c r="E40" s="1">
        <v>3332</v>
      </c>
      <c r="F40" s="1">
        <v>96</v>
      </c>
      <c r="G40" s="1">
        <v>0</v>
      </c>
      <c r="H40" s="1">
        <v>96</v>
      </c>
      <c r="I40" s="1">
        <v>88</v>
      </c>
      <c r="J40" s="1">
        <v>4</v>
      </c>
      <c r="K40" s="1">
        <v>4</v>
      </c>
      <c r="L40" s="1">
        <v>21</v>
      </c>
      <c r="M40" s="1">
        <v>21</v>
      </c>
      <c r="N40" s="1">
        <v>6</v>
      </c>
      <c r="O40" s="1">
        <v>11</v>
      </c>
      <c r="P40" s="1">
        <v>4</v>
      </c>
      <c r="Q40" s="1">
        <v>0</v>
      </c>
      <c r="R40" s="1">
        <v>0</v>
      </c>
      <c r="S40" s="1">
        <v>0</v>
      </c>
      <c r="T40" s="1">
        <v>0</v>
      </c>
    </row>
    <row r="41" spans="1:20" ht="12.75">
      <c r="A41" s="1" t="s">
        <v>60</v>
      </c>
      <c r="B41" s="1" t="s">
        <v>61</v>
      </c>
      <c r="C41" s="1">
        <v>3963</v>
      </c>
      <c r="D41" s="1">
        <v>3467</v>
      </c>
      <c r="E41" s="1">
        <v>3406</v>
      </c>
      <c r="F41" s="1">
        <v>61</v>
      </c>
      <c r="G41" s="1">
        <v>0</v>
      </c>
      <c r="H41" s="1">
        <v>61</v>
      </c>
      <c r="I41" s="1">
        <v>55</v>
      </c>
      <c r="J41" s="1">
        <v>2</v>
      </c>
      <c r="K41" s="1">
        <v>4</v>
      </c>
      <c r="L41" s="1">
        <v>24</v>
      </c>
      <c r="M41" s="1">
        <v>24</v>
      </c>
      <c r="N41" s="1">
        <v>2</v>
      </c>
      <c r="O41" s="1">
        <v>18</v>
      </c>
      <c r="P41" s="1">
        <v>4</v>
      </c>
      <c r="Q41" s="1">
        <v>0</v>
      </c>
      <c r="R41" s="1">
        <v>0</v>
      </c>
      <c r="S41" s="1">
        <v>0</v>
      </c>
      <c r="T41" s="1">
        <v>0</v>
      </c>
    </row>
    <row r="42" spans="1:21" s="3" customFormat="1" ht="12.75">
      <c r="A42" s="13">
        <v>200800</v>
      </c>
      <c r="B42" s="13" t="s">
        <v>107</v>
      </c>
      <c r="C42" s="14">
        <f aca="true" t="shared" si="3" ref="C42:T42">SUM(C43:C49)</f>
        <v>43381</v>
      </c>
      <c r="D42" s="14">
        <f t="shared" si="3"/>
        <v>35209</v>
      </c>
      <c r="E42" s="14">
        <f t="shared" si="3"/>
        <v>34953</v>
      </c>
      <c r="F42" s="14">
        <f t="shared" si="3"/>
        <v>256</v>
      </c>
      <c r="G42" s="14">
        <f t="shared" si="3"/>
        <v>1</v>
      </c>
      <c r="H42" s="14">
        <f t="shared" si="3"/>
        <v>255</v>
      </c>
      <c r="I42" s="14">
        <f t="shared" si="3"/>
        <v>220</v>
      </c>
      <c r="J42" s="14">
        <f t="shared" si="3"/>
        <v>19</v>
      </c>
      <c r="K42" s="14">
        <f t="shared" si="3"/>
        <v>16</v>
      </c>
      <c r="L42" s="14">
        <f t="shared" si="3"/>
        <v>167</v>
      </c>
      <c r="M42" s="14">
        <f t="shared" si="3"/>
        <v>167</v>
      </c>
      <c r="N42" s="14">
        <f t="shared" si="3"/>
        <v>41</v>
      </c>
      <c r="O42" s="14">
        <f t="shared" si="3"/>
        <v>110</v>
      </c>
      <c r="P42" s="14">
        <f t="shared" si="3"/>
        <v>16</v>
      </c>
      <c r="Q42" s="14">
        <f t="shared" si="3"/>
        <v>0</v>
      </c>
      <c r="R42" s="14">
        <f t="shared" si="3"/>
        <v>0</v>
      </c>
      <c r="S42" s="14">
        <f t="shared" si="3"/>
        <v>0</v>
      </c>
      <c r="T42" s="14">
        <f t="shared" si="3"/>
        <v>0</v>
      </c>
      <c r="U42" s="7"/>
    </row>
    <row r="43" spans="1:20" ht="12.75">
      <c r="A43" s="1" t="s">
        <v>62</v>
      </c>
      <c r="B43" s="1" t="s">
        <v>63</v>
      </c>
      <c r="C43" s="1">
        <v>5228</v>
      </c>
      <c r="D43" s="1">
        <v>4227</v>
      </c>
      <c r="E43" s="1">
        <v>4180</v>
      </c>
      <c r="F43" s="1">
        <v>47</v>
      </c>
      <c r="G43" s="1">
        <v>1</v>
      </c>
      <c r="H43" s="1">
        <v>46</v>
      </c>
      <c r="I43" s="1">
        <v>45</v>
      </c>
      <c r="J43" s="1">
        <v>1</v>
      </c>
      <c r="K43" s="1">
        <v>0</v>
      </c>
      <c r="L43" s="1">
        <v>17</v>
      </c>
      <c r="M43" s="1">
        <v>17</v>
      </c>
      <c r="N43" s="1">
        <v>3</v>
      </c>
      <c r="O43" s="1">
        <v>14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</row>
    <row r="44" spans="1:20" ht="12.75">
      <c r="A44" s="1" t="s">
        <v>64</v>
      </c>
      <c r="B44" s="1" t="s">
        <v>65</v>
      </c>
      <c r="C44" s="1">
        <v>3067</v>
      </c>
      <c r="D44" s="1">
        <v>2488</v>
      </c>
      <c r="E44" s="1">
        <v>2469</v>
      </c>
      <c r="F44" s="1">
        <v>19</v>
      </c>
      <c r="G44" s="1">
        <v>0</v>
      </c>
      <c r="H44" s="1">
        <v>19</v>
      </c>
      <c r="I44" s="1">
        <v>15</v>
      </c>
      <c r="J44" s="1">
        <v>4</v>
      </c>
      <c r="K44" s="1">
        <v>0</v>
      </c>
      <c r="L44" s="1">
        <v>10</v>
      </c>
      <c r="M44" s="1">
        <v>10</v>
      </c>
      <c r="N44" s="1">
        <v>4</v>
      </c>
      <c r="O44" s="1">
        <v>6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</row>
    <row r="45" spans="1:20" ht="12.75">
      <c r="A45" s="1" t="s">
        <v>66</v>
      </c>
      <c r="B45" s="1" t="s">
        <v>67</v>
      </c>
      <c r="C45" s="1">
        <v>5570</v>
      </c>
      <c r="D45" s="1">
        <v>4500</v>
      </c>
      <c r="E45" s="1">
        <v>4456</v>
      </c>
      <c r="F45" s="1">
        <v>44</v>
      </c>
      <c r="G45" s="1">
        <v>0</v>
      </c>
      <c r="H45" s="1">
        <v>44</v>
      </c>
      <c r="I45" s="1">
        <v>35</v>
      </c>
      <c r="J45" s="1">
        <v>3</v>
      </c>
      <c r="K45" s="1">
        <v>6</v>
      </c>
      <c r="L45" s="1">
        <v>19</v>
      </c>
      <c r="M45" s="1">
        <v>19</v>
      </c>
      <c r="N45" s="1">
        <v>3</v>
      </c>
      <c r="O45" s="1">
        <v>10</v>
      </c>
      <c r="P45" s="1">
        <v>6</v>
      </c>
      <c r="Q45" s="1">
        <v>0</v>
      </c>
      <c r="R45" s="1">
        <v>0</v>
      </c>
      <c r="S45" s="1">
        <v>0</v>
      </c>
      <c r="T45" s="1">
        <v>0</v>
      </c>
    </row>
    <row r="46" spans="1:20" ht="12.75">
      <c r="A46" s="1" t="s">
        <v>68</v>
      </c>
      <c r="B46" s="1" t="s">
        <v>69</v>
      </c>
      <c r="C46" s="1">
        <v>4943</v>
      </c>
      <c r="D46" s="1">
        <v>4029</v>
      </c>
      <c r="E46" s="1">
        <v>3973</v>
      </c>
      <c r="F46" s="1">
        <v>56</v>
      </c>
      <c r="G46" s="1">
        <v>0</v>
      </c>
      <c r="H46" s="1">
        <v>56</v>
      </c>
      <c r="I46" s="1">
        <v>50</v>
      </c>
      <c r="J46" s="1">
        <v>0</v>
      </c>
      <c r="K46" s="1">
        <v>6</v>
      </c>
      <c r="L46" s="1">
        <v>25</v>
      </c>
      <c r="M46" s="1">
        <v>25</v>
      </c>
      <c r="N46" s="1">
        <v>6</v>
      </c>
      <c r="O46" s="1">
        <v>13</v>
      </c>
      <c r="P46" s="1">
        <v>6</v>
      </c>
      <c r="Q46" s="1">
        <v>0</v>
      </c>
      <c r="R46" s="1">
        <v>0</v>
      </c>
      <c r="S46" s="1">
        <v>0</v>
      </c>
      <c r="T46" s="1">
        <v>0</v>
      </c>
    </row>
    <row r="47" spans="1:20" ht="12.75">
      <c r="A47" s="1" t="s">
        <v>70</v>
      </c>
      <c r="B47" s="1" t="s">
        <v>71</v>
      </c>
      <c r="C47" s="1">
        <v>4139</v>
      </c>
      <c r="D47" s="1">
        <v>3292</v>
      </c>
      <c r="E47" s="1">
        <v>3269</v>
      </c>
      <c r="F47" s="1">
        <v>23</v>
      </c>
      <c r="G47" s="1">
        <v>0</v>
      </c>
      <c r="H47" s="1">
        <v>23</v>
      </c>
      <c r="I47" s="1">
        <v>19</v>
      </c>
      <c r="J47" s="1">
        <v>3</v>
      </c>
      <c r="K47" s="1">
        <v>1</v>
      </c>
      <c r="L47" s="1">
        <v>15</v>
      </c>
      <c r="M47" s="1">
        <v>15</v>
      </c>
      <c r="N47" s="1">
        <v>3</v>
      </c>
      <c r="O47" s="1">
        <v>11</v>
      </c>
      <c r="P47" s="1">
        <v>1</v>
      </c>
      <c r="Q47" s="1">
        <v>0</v>
      </c>
      <c r="R47" s="1">
        <v>0</v>
      </c>
      <c r="S47" s="1">
        <v>0</v>
      </c>
      <c r="T47" s="1">
        <v>0</v>
      </c>
    </row>
    <row r="48" spans="1:20" ht="12.75">
      <c r="A48" s="1" t="s">
        <v>72</v>
      </c>
      <c r="B48" s="1" t="s">
        <v>73</v>
      </c>
      <c r="C48" s="1">
        <v>15599</v>
      </c>
      <c r="D48" s="1">
        <v>12821</v>
      </c>
      <c r="E48" s="1">
        <v>12764</v>
      </c>
      <c r="F48" s="1">
        <v>57</v>
      </c>
      <c r="G48" s="1">
        <v>0</v>
      </c>
      <c r="H48" s="1">
        <v>57</v>
      </c>
      <c r="I48" s="1">
        <v>46</v>
      </c>
      <c r="J48" s="1">
        <v>8</v>
      </c>
      <c r="K48" s="1">
        <v>3</v>
      </c>
      <c r="L48" s="1">
        <v>67</v>
      </c>
      <c r="M48" s="1">
        <v>67</v>
      </c>
      <c r="N48" s="1">
        <v>17</v>
      </c>
      <c r="O48" s="1">
        <v>47</v>
      </c>
      <c r="P48" s="1">
        <v>3</v>
      </c>
      <c r="Q48" s="1">
        <v>0</v>
      </c>
      <c r="R48" s="1">
        <v>0</v>
      </c>
      <c r="S48" s="1">
        <v>0</v>
      </c>
      <c r="T48" s="1">
        <v>0</v>
      </c>
    </row>
    <row r="49" spans="1:20" ht="12.75">
      <c r="A49" s="1" t="s">
        <v>74</v>
      </c>
      <c r="B49" s="1" t="s">
        <v>75</v>
      </c>
      <c r="C49" s="1">
        <v>4835</v>
      </c>
      <c r="D49" s="1">
        <v>3852</v>
      </c>
      <c r="E49" s="1">
        <v>3842</v>
      </c>
      <c r="F49" s="1">
        <v>10</v>
      </c>
      <c r="G49" s="1">
        <v>0</v>
      </c>
      <c r="H49" s="1">
        <v>10</v>
      </c>
      <c r="I49" s="1">
        <v>10</v>
      </c>
      <c r="J49" s="1">
        <v>0</v>
      </c>
      <c r="K49" s="1">
        <v>0</v>
      </c>
      <c r="L49" s="1">
        <v>14</v>
      </c>
      <c r="M49" s="1">
        <v>14</v>
      </c>
      <c r="N49" s="1">
        <v>5</v>
      </c>
      <c r="O49" s="1">
        <v>9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</row>
    <row r="50" spans="1:20" s="3" customFormat="1" ht="12.75">
      <c r="A50" s="13">
        <v>201000</v>
      </c>
      <c r="B50" s="13" t="s">
        <v>108</v>
      </c>
      <c r="C50" s="14">
        <f aca="true" t="shared" si="4" ref="C50:T50">SUM(C51:C59)</f>
        <v>48944</v>
      </c>
      <c r="D50" s="14">
        <f t="shared" si="4"/>
        <v>40096</v>
      </c>
      <c r="E50" s="14">
        <f t="shared" si="4"/>
        <v>39717</v>
      </c>
      <c r="F50" s="14">
        <f t="shared" si="4"/>
        <v>379</v>
      </c>
      <c r="G50" s="14">
        <f t="shared" si="4"/>
        <v>3</v>
      </c>
      <c r="H50" s="14">
        <f t="shared" si="4"/>
        <v>376</v>
      </c>
      <c r="I50" s="14">
        <f t="shared" si="4"/>
        <v>345</v>
      </c>
      <c r="J50" s="14">
        <f t="shared" si="4"/>
        <v>26</v>
      </c>
      <c r="K50" s="14">
        <f t="shared" si="4"/>
        <v>5</v>
      </c>
      <c r="L50" s="14">
        <f t="shared" si="4"/>
        <v>272</v>
      </c>
      <c r="M50" s="14">
        <f t="shared" si="4"/>
        <v>272</v>
      </c>
      <c r="N50" s="14">
        <f t="shared" si="4"/>
        <v>54</v>
      </c>
      <c r="O50" s="14">
        <f t="shared" si="4"/>
        <v>213</v>
      </c>
      <c r="P50" s="14">
        <f t="shared" si="4"/>
        <v>5</v>
      </c>
      <c r="Q50" s="14">
        <f t="shared" si="4"/>
        <v>0</v>
      </c>
      <c r="R50" s="14">
        <f t="shared" si="4"/>
        <v>0</v>
      </c>
      <c r="S50" s="14">
        <f t="shared" si="4"/>
        <v>0</v>
      </c>
      <c r="T50" s="14">
        <f t="shared" si="4"/>
        <v>0</v>
      </c>
    </row>
    <row r="51" spans="1:20" ht="12.75">
      <c r="A51" s="1" t="s">
        <v>76</v>
      </c>
      <c r="B51" s="1" t="s">
        <v>77</v>
      </c>
      <c r="C51" s="1">
        <v>15146</v>
      </c>
      <c r="D51" s="1">
        <v>12463</v>
      </c>
      <c r="E51" s="1">
        <v>12398</v>
      </c>
      <c r="F51" s="1">
        <v>65</v>
      </c>
      <c r="G51" s="1">
        <v>0</v>
      </c>
      <c r="H51" s="1">
        <v>65</v>
      </c>
      <c r="I51" s="1">
        <v>54</v>
      </c>
      <c r="J51" s="1">
        <v>10</v>
      </c>
      <c r="K51" s="1">
        <v>1</v>
      </c>
      <c r="L51" s="1">
        <v>98</v>
      </c>
      <c r="M51" s="1">
        <v>98</v>
      </c>
      <c r="N51" s="1">
        <v>19</v>
      </c>
      <c r="O51" s="1">
        <v>78</v>
      </c>
      <c r="P51" s="1">
        <v>1</v>
      </c>
      <c r="Q51" s="1">
        <v>0</v>
      </c>
      <c r="R51" s="1">
        <v>0</v>
      </c>
      <c r="S51" s="1">
        <v>0</v>
      </c>
      <c r="T51" s="1">
        <v>0</v>
      </c>
    </row>
    <row r="52" spans="1:20" ht="12.75">
      <c r="A52" s="1" t="s">
        <v>78</v>
      </c>
      <c r="B52" s="1" t="s">
        <v>79</v>
      </c>
      <c r="C52" s="1">
        <v>6967</v>
      </c>
      <c r="D52" s="1">
        <v>5634</v>
      </c>
      <c r="E52" s="1">
        <v>5594</v>
      </c>
      <c r="F52" s="1">
        <v>40</v>
      </c>
      <c r="G52" s="1">
        <v>0</v>
      </c>
      <c r="H52" s="1">
        <v>40</v>
      </c>
      <c r="I52" s="1">
        <v>36</v>
      </c>
      <c r="J52" s="1">
        <v>1</v>
      </c>
      <c r="K52" s="1">
        <v>3</v>
      </c>
      <c r="L52" s="1">
        <v>37</v>
      </c>
      <c r="M52" s="1">
        <v>37</v>
      </c>
      <c r="N52" s="1">
        <v>10</v>
      </c>
      <c r="O52" s="1">
        <v>24</v>
      </c>
      <c r="P52" s="1">
        <v>3</v>
      </c>
      <c r="Q52" s="1">
        <v>0</v>
      </c>
      <c r="R52" s="1">
        <v>0</v>
      </c>
      <c r="S52" s="1">
        <v>0</v>
      </c>
      <c r="T52" s="1">
        <v>0</v>
      </c>
    </row>
    <row r="53" spans="1:20" ht="12.75">
      <c r="A53" s="1" t="s">
        <v>80</v>
      </c>
      <c r="B53" s="1" t="s">
        <v>81</v>
      </c>
      <c r="C53" s="1">
        <v>3133</v>
      </c>
      <c r="D53" s="1">
        <v>2485</v>
      </c>
      <c r="E53" s="1">
        <v>2479</v>
      </c>
      <c r="F53" s="1">
        <v>6</v>
      </c>
      <c r="G53" s="1">
        <v>0</v>
      </c>
      <c r="H53" s="1">
        <v>6</v>
      </c>
      <c r="I53" s="1">
        <v>6</v>
      </c>
      <c r="J53" s="1">
        <v>0</v>
      </c>
      <c r="K53" s="1">
        <v>0</v>
      </c>
      <c r="L53" s="1">
        <v>10</v>
      </c>
      <c r="M53" s="1">
        <v>10</v>
      </c>
      <c r="N53" s="1">
        <v>0</v>
      </c>
      <c r="O53" s="1">
        <v>10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</row>
    <row r="54" spans="1:20" ht="12.75">
      <c r="A54" s="1" t="s">
        <v>82</v>
      </c>
      <c r="B54" s="1" t="s">
        <v>83</v>
      </c>
      <c r="C54" s="1">
        <v>4692</v>
      </c>
      <c r="D54" s="1">
        <v>3763</v>
      </c>
      <c r="E54" s="1">
        <v>3728</v>
      </c>
      <c r="F54" s="1">
        <v>35</v>
      </c>
      <c r="G54" s="1">
        <v>0</v>
      </c>
      <c r="H54" s="1">
        <v>35</v>
      </c>
      <c r="I54" s="1">
        <v>34</v>
      </c>
      <c r="J54" s="1">
        <v>1</v>
      </c>
      <c r="K54" s="1">
        <v>0</v>
      </c>
      <c r="L54" s="1">
        <v>19</v>
      </c>
      <c r="M54" s="1">
        <v>19</v>
      </c>
      <c r="N54" s="1">
        <v>4</v>
      </c>
      <c r="O54" s="1">
        <v>15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</row>
    <row r="55" spans="1:20" ht="12.75">
      <c r="A55" s="1" t="s">
        <v>84</v>
      </c>
      <c r="B55" s="1" t="s">
        <v>85</v>
      </c>
      <c r="C55" s="1">
        <v>2613</v>
      </c>
      <c r="D55" s="1">
        <v>2365</v>
      </c>
      <c r="E55" s="1">
        <v>2225</v>
      </c>
      <c r="F55" s="1">
        <v>140</v>
      </c>
      <c r="G55" s="1">
        <v>0</v>
      </c>
      <c r="H55" s="1">
        <v>140</v>
      </c>
      <c r="I55" s="1">
        <v>130</v>
      </c>
      <c r="J55" s="1">
        <v>10</v>
      </c>
      <c r="K55" s="1">
        <v>0</v>
      </c>
      <c r="L55" s="1">
        <v>9</v>
      </c>
      <c r="M55" s="1">
        <v>9</v>
      </c>
      <c r="N55" s="1">
        <v>1</v>
      </c>
      <c r="O55" s="1">
        <v>8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</row>
    <row r="56" spans="1:20" ht="12.75">
      <c r="A56" s="1" t="s">
        <v>86</v>
      </c>
      <c r="B56" s="1" t="s">
        <v>87</v>
      </c>
      <c r="C56" s="1">
        <v>2219</v>
      </c>
      <c r="D56" s="1">
        <v>1836</v>
      </c>
      <c r="E56" s="1">
        <v>1797</v>
      </c>
      <c r="F56" s="1">
        <v>39</v>
      </c>
      <c r="G56" s="1">
        <v>0</v>
      </c>
      <c r="H56" s="1">
        <v>39</v>
      </c>
      <c r="I56" s="1">
        <v>36</v>
      </c>
      <c r="J56" s="1">
        <v>2</v>
      </c>
      <c r="K56" s="1">
        <v>1</v>
      </c>
      <c r="L56" s="1">
        <v>12</v>
      </c>
      <c r="M56" s="1">
        <v>12</v>
      </c>
      <c r="N56" s="1">
        <v>5</v>
      </c>
      <c r="O56" s="1">
        <v>6</v>
      </c>
      <c r="P56" s="1">
        <v>1</v>
      </c>
      <c r="Q56" s="1">
        <v>0</v>
      </c>
      <c r="R56" s="1">
        <v>0</v>
      </c>
      <c r="S56" s="1">
        <v>0</v>
      </c>
      <c r="T56" s="1">
        <v>0</v>
      </c>
    </row>
    <row r="57" spans="1:20" ht="12.75">
      <c r="A57" s="1" t="s">
        <v>88</v>
      </c>
      <c r="B57" s="1" t="s">
        <v>89</v>
      </c>
      <c r="C57" s="1">
        <v>4520</v>
      </c>
      <c r="D57" s="1">
        <v>3764</v>
      </c>
      <c r="E57" s="1">
        <v>3735</v>
      </c>
      <c r="F57" s="1">
        <v>29</v>
      </c>
      <c r="G57" s="1">
        <v>3</v>
      </c>
      <c r="H57" s="1">
        <v>26</v>
      </c>
      <c r="I57" s="1">
        <v>26</v>
      </c>
      <c r="J57" s="1">
        <v>0</v>
      </c>
      <c r="K57" s="1">
        <v>0</v>
      </c>
      <c r="L57" s="1">
        <v>40</v>
      </c>
      <c r="M57" s="1">
        <v>40</v>
      </c>
      <c r="N57" s="1">
        <v>9</v>
      </c>
      <c r="O57" s="1">
        <v>31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</row>
    <row r="58" spans="1:20" ht="12.75">
      <c r="A58" s="1" t="s">
        <v>90</v>
      </c>
      <c r="B58" s="1" t="s">
        <v>91</v>
      </c>
      <c r="C58" s="1">
        <v>3188</v>
      </c>
      <c r="D58" s="1">
        <v>2536</v>
      </c>
      <c r="E58" s="1">
        <v>2530</v>
      </c>
      <c r="F58" s="1">
        <v>6</v>
      </c>
      <c r="G58" s="1">
        <v>0</v>
      </c>
      <c r="H58" s="1">
        <v>6</v>
      </c>
      <c r="I58" s="1">
        <v>6</v>
      </c>
      <c r="J58" s="1">
        <v>0</v>
      </c>
      <c r="K58" s="1">
        <v>0</v>
      </c>
      <c r="L58" s="1">
        <v>6</v>
      </c>
      <c r="M58" s="1">
        <v>6</v>
      </c>
      <c r="N58" s="1">
        <v>0</v>
      </c>
      <c r="O58" s="1">
        <v>6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</row>
    <row r="59" spans="1:20" ht="12.75">
      <c r="A59" s="1" t="s">
        <v>92</v>
      </c>
      <c r="B59" s="1" t="s">
        <v>93</v>
      </c>
      <c r="C59" s="1">
        <v>6466</v>
      </c>
      <c r="D59" s="1">
        <v>5250</v>
      </c>
      <c r="E59" s="1">
        <v>5231</v>
      </c>
      <c r="F59" s="1">
        <v>19</v>
      </c>
      <c r="G59" s="1">
        <v>0</v>
      </c>
      <c r="H59" s="1">
        <v>19</v>
      </c>
      <c r="I59" s="1">
        <v>17</v>
      </c>
      <c r="J59" s="1">
        <v>2</v>
      </c>
      <c r="K59" s="1">
        <v>0</v>
      </c>
      <c r="L59" s="1">
        <v>41</v>
      </c>
      <c r="M59" s="1">
        <v>41</v>
      </c>
      <c r="N59" s="1">
        <v>6</v>
      </c>
      <c r="O59" s="1">
        <v>35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</row>
    <row r="60" spans="1:20" ht="12.75">
      <c r="A60" s="15" t="s">
        <v>94</v>
      </c>
      <c r="B60" s="15" t="s">
        <v>1</v>
      </c>
      <c r="C60" s="17">
        <v>277747</v>
      </c>
      <c r="D60" s="17">
        <v>228774</v>
      </c>
      <c r="E60" s="17">
        <v>228422</v>
      </c>
      <c r="F60" s="17">
        <v>352</v>
      </c>
      <c r="G60" s="17">
        <v>0</v>
      </c>
      <c r="H60" s="17">
        <v>352</v>
      </c>
      <c r="I60" s="17">
        <v>290</v>
      </c>
      <c r="J60" s="17">
        <v>55</v>
      </c>
      <c r="K60" s="17">
        <v>7</v>
      </c>
      <c r="L60" s="17">
        <v>1707</v>
      </c>
      <c r="M60" s="17">
        <v>1707</v>
      </c>
      <c r="N60" s="17">
        <v>423</v>
      </c>
      <c r="O60" s="17">
        <v>1277</v>
      </c>
      <c r="P60" s="17">
        <v>7</v>
      </c>
      <c r="Q60" s="17">
        <v>0</v>
      </c>
      <c r="R60" s="17">
        <v>0</v>
      </c>
      <c r="S60" s="17">
        <v>0</v>
      </c>
      <c r="T60" s="17">
        <v>0</v>
      </c>
    </row>
    <row r="61" spans="1:20" ht="12.75">
      <c r="A61" s="38" t="s">
        <v>109</v>
      </c>
      <c r="B61" s="38"/>
      <c r="C61" s="2">
        <f aca="true" t="shared" si="5" ref="C61:T61">SUM(C8:C22,C24:C31,C33:C41,C43:C49,C51:C60)</f>
        <v>618069</v>
      </c>
      <c r="D61" s="2">
        <f t="shared" si="5"/>
        <v>507932</v>
      </c>
      <c r="E61" s="2">
        <f t="shared" si="5"/>
        <v>505269</v>
      </c>
      <c r="F61" s="2">
        <f t="shared" si="5"/>
        <v>2663</v>
      </c>
      <c r="G61" s="2">
        <f t="shared" si="5"/>
        <v>5</v>
      </c>
      <c r="H61" s="2">
        <f t="shared" si="5"/>
        <v>2658</v>
      </c>
      <c r="I61" s="2">
        <f t="shared" si="5"/>
        <v>2336</v>
      </c>
      <c r="J61" s="2">
        <f t="shared" si="5"/>
        <v>232</v>
      </c>
      <c r="K61" s="2">
        <f t="shared" si="5"/>
        <v>90</v>
      </c>
      <c r="L61" s="2">
        <f t="shared" si="5"/>
        <v>3467</v>
      </c>
      <c r="M61" s="2">
        <f t="shared" si="5"/>
        <v>3467</v>
      </c>
      <c r="N61" s="2">
        <f t="shared" si="5"/>
        <v>923</v>
      </c>
      <c r="O61" s="2">
        <f t="shared" si="5"/>
        <v>2454</v>
      </c>
      <c r="P61" s="2">
        <f t="shared" si="5"/>
        <v>90</v>
      </c>
      <c r="Q61" s="2">
        <f t="shared" si="5"/>
        <v>0</v>
      </c>
      <c r="R61" s="2">
        <f t="shared" si="5"/>
        <v>0</v>
      </c>
      <c r="S61" s="2">
        <f t="shared" si="5"/>
        <v>0</v>
      </c>
      <c r="T61" s="2">
        <f t="shared" si="5"/>
        <v>0</v>
      </c>
    </row>
    <row r="63" ht="12.75">
      <c r="P63" s="4" t="s">
        <v>111</v>
      </c>
    </row>
  </sheetData>
  <sheetProtection/>
  <mergeCells count="15">
    <mergeCell ref="D4:G4"/>
    <mergeCell ref="D5:D6"/>
    <mergeCell ref="E5:E6"/>
    <mergeCell ref="F5:F6"/>
    <mergeCell ref="G5:G6"/>
    <mergeCell ref="A61:B61"/>
    <mergeCell ref="A4:A6"/>
    <mergeCell ref="B4:B6"/>
    <mergeCell ref="C4:C6"/>
    <mergeCell ref="R1:T1"/>
    <mergeCell ref="H4:T4"/>
    <mergeCell ref="H5:K5"/>
    <mergeCell ref="L5:L6"/>
    <mergeCell ref="M5:P5"/>
    <mergeCell ref="Q5:T5"/>
  </mergeCells>
  <printOptions/>
  <pageMargins left="0.56" right="0.48" top="0.64" bottom="1" header="0.5" footer="0.5"/>
  <pageSetup fitToHeight="2" fitToWidth="1" horizontalDpi="300" verticalDpi="3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Darek</cp:lastModifiedBy>
  <cp:lastPrinted>2011-11-14T09:55:36Z</cp:lastPrinted>
  <dcterms:created xsi:type="dcterms:W3CDTF">2005-01-14T11:43:50Z</dcterms:created>
  <dcterms:modified xsi:type="dcterms:W3CDTF">2011-11-14T09:56:30Z</dcterms:modified>
  <cp:category/>
  <cp:version/>
  <cp:contentType/>
  <cp:contentStatus/>
</cp:coreProperties>
</file>